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05"/>
  </bookViews>
  <sheets>
    <sheet name="PA- 2020 IMCY" sheetId="1" r:id="rId1"/>
  </sheets>
  <externalReferences>
    <externalReference r:id="rId2"/>
  </externalReferences>
  <definedNames>
    <definedName name="_xlnm._FilterDatabase" localSheetId="0" hidden="1">'PA- 2020 IMCY'!$A$8:$BE$8</definedName>
    <definedName name="Conceptos_MOD" localSheetId="0">[1]Gastos_Inversión_2012!#REF!</definedName>
    <definedName name="Conceptos_MOD">[1]Gastos_Inversión_2012!#REF!</definedName>
    <definedName name="ESTRATREGICOS" localSheetId="0">#REF!</definedName>
    <definedName name="ESTRATREGICOS">#REF!</definedName>
    <definedName name="MUNICIPIOS_CHIP" localSheetId="0">#REF!</definedName>
    <definedName name="MUNICIPIOS_CHIP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1" l="1"/>
  <c r="AD53" i="1"/>
</calcChain>
</file>

<file path=xl/comments1.xml><?xml version="1.0" encoding="utf-8"?>
<comments xmlns="http://schemas.openxmlformats.org/spreadsheetml/2006/main">
  <authors>
    <author>JUAN FELIPE SALCEDO</author>
  </authors>
  <commentList>
    <comment ref="AB6" author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codigo IMCY o de hacienda</t>
        </r>
      </text>
    </comment>
    <comment ref="AD6" author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apropiacion por actividad o meta
</t>
        </r>
      </text>
    </comment>
  </commentList>
</comments>
</file>

<file path=xl/sharedStrings.xml><?xml version="1.0" encoding="utf-8"?>
<sst xmlns="http://schemas.openxmlformats.org/spreadsheetml/2006/main" count="343" uniqueCount="208">
  <si>
    <t>VIGENCIA:</t>
  </si>
  <si>
    <t>PLAN DE ACCION DEL SECTOR:</t>
  </si>
  <si>
    <t>CULTURA</t>
  </si>
  <si>
    <t>EJE</t>
  </si>
  <si>
    <t>PROGRAMA</t>
  </si>
  <si>
    <t>Pond %</t>
  </si>
  <si>
    <t xml:space="preserve">SUBPROGRAMA </t>
  </si>
  <si>
    <t>INDICADOR</t>
  </si>
  <si>
    <t>Unidad de Medición</t>
  </si>
  <si>
    <t xml:space="preserve">Línea Base </t>
  </si>
  <si>
    <t>Meta Plan</t>
  </si>
  <si>
    <t>TIPO DE META Incremento, Reducción o Mantenimiento</t>
  </si>
  <si>
    <t>PROGRAMACIÓN/EJECUCIÓN</t>
  </si>
  <si>
    <t>PROGRAMACION META</t>
  </si>
  <si>
    <t>AVANCE TRIMESTRAL DE ACTIVIDAD</t>
  </si>
  <si>
    <t>FECHA TERMINACIÓN DE LA ACTIVIDAD</t>
  </si>
  <si>
    <t xml:space="preserve">DESCRIPCIÓN DE EJECUCÍON </t>
  </si>
  <si>
    <t>MEDIOS DE VERIFICACIÓN</t>
  </si>
  <si>
    <t>PROYECTO</t>
  </si>
  <si>
    <t>RECURSOS</t>
  </si>
  <si>
    <t xml:space="preserve">SECRETARIA RESPONSABLE </t>
  </si>
  <si>
    <t>FUNCIONARIO (S) RESPONSABLE (S)</t>
  </si>
  <si>
    <t>OBSERVACIONES</t>
  </si>
  <si>
    <t>CANTIDAD PROGRAMADA 2020</t>
  </si>
  <si>
    <t>AVANCE REAL 2020</t>
  </si>
  <si>
    <t>EJECUCION TRIMESTRE DE META</t>
  </si>
  <si>
    <t>% DE EJECUCION TOTAL</t>
  </si>
  <si>
    <t>NOMBRE DE PROYECTO</t>
  </si>
  <si>
    <t>VIABILIADAD</t>
  </si>
  <si>
    <t>CODIGO</t>
  </si>
  <si>
    <t>NOMBRE</t>
  </si>
  <si>
    <t>APROPIACION INICIAL</t>
  </si>
  <si>
    <t>APROPIACION DEFINITIVA TRIM I</t>
  </si>
  <si>
    <t>EJECUCIÓN TRIM I</t>
  </si>
  <si>
    <t>%</t>
  </si>
  <si>
    <t>Trim I</t>
  </si>
  <si>
    <t>Trim II</t>
  </si>
  <si>
    <t>Trim III</t>
  </si>
  <si>
    <t>Trim IV</t>
  </si>
  <si>
    <t>FILTROS</t>
  </si>
  <si>
    <t>YUMBO EDUCADO</t>
  </si>
  <si>
    <t>Creemos en la infraestructura artística y cultural de Yumbo</t>
  </si>
  <si>
    <t>Número de equipamientos artísticos y culturales, mejorados y dotados.</t>
  </si>
  <si>
    <t>Número</t>
  </si>
  <si>
    <t>MM</t>
  </si>
  <si>
    <t>Realizar 3 mantenimientos al sistema de aires acondicionados del Instituto</t>
  </si>
  <si>
    <t xml:space="preserve">Noviembre </t>
  </si>
  <si>
    <t>Mantenimineto, mejoramiento y construccion de la infraestructura artistica y cultural en el Municipio de Yumbo, Valle del Cauca</t>
  </si>
  <si>
    <t>2015-768920063-12
2015-768920063-13</t>
  </si>
  <si>
    <t>IMCY</t>
  </si>
  <si>
    <t>Pablo Daniel Patiño Quijano</t>
  </si>
  <si>
    <t xml:space="preserve">2. Cubrir el 100% de las mejoras necesarias requeridas por el Instituto para su funcionalidad (daños ocasionales y reparaciones locativas necesarias no programadas) </t>
  </si>
  <si>
    <t>Diciembre</t>
  </si>
  <si>
    <t>7.02.02.05.05.01</t>
  </si>
  <si>
    <t>RP.Construccion,Mantenimiento y Adecuacion de Infraestructura Artistica Cultural-Otras Bibliotecas</t>
  </si>
  <si>
    <t>Adecuar 2 espacio de formación Artística .</t>
  </si>
  <si>
    <t>7.02.02.05.05.02</t>
  </si>
  <si>
    <t>EST.Construccion,Mantenimiento y Adecuacion de Infraestructura y Cultura.</t>
  </si>
  <si>
    <t>Mejorar la vigilancia y monitoreo de la entidad mediante camaras de seguridad.</t>
  </si>
  <si>
    <t>Número de equipamientos artísticos y culturales, construidos.</t>
  </si>
  <si>
    <t>MI</t>
  </si>
  <si>
    <t>Adecuar  la Infraestructura artistica, cultural y bibliotecaria ubicada en la Institucion educativa jhon f Kennedy de la comuna 4 del municpio de Yumbo</t>
  </si>
  <si>
    <t>2015-768920063-14</t>
  </si>
  <si>
    <t>7.02.02.05.05.03</t>
  </si>
  <si>
    <t>RP.SDO/2019 Construccion,mantenimiento y Adecuacion de Infraestructura Artistica Cultural-Otras Bibliotecas</t>
  </si>
  <si>
    <t>Creemos en un territorio de conservación y salvaguardia del patrimonio cultural de Yumbo</t>
  </si>
  <si>
    <t>Jornadas de Promoción del Patrimonio material e inmaterial, desarrolladas.</t>
  </si>
  <si>
    <t>Desarrollar 1 actividad para la celebracion del mes del patrimonio. " 4ta Feria del patrimonio Yumbo"</t>
  </si>
  <si>
    <t>Septiembre</t>
  </si>
  <si>
    <t>Recuperacion de la identidad cultural y la memoria historica del municipio de Yumbo, Valle del Cauca.</t>
  </si>
  <si>
    <t>2015-768920057- 9
2015-768920057-10</t>
  </si>
  <si>
    <t>7.02.02.05.03.02</t>
  </si>
  <si>
    <t>EST.Implementacion del Programa Proteccion Patrimonio Cultural</t>
  </si>
  <si>
    <t>Realizar 1 actividad de conmemoracion del 7 agosto.</t>
  </si>
  <si>
    <t>Agosto</t>
  </si>
  <si>
    <t>Número de Instituciones educativas públicas, con socialización de la Ley de gestión, protección y salvaguarda del patrimonio cultural.</t>
  </si>
  <si>
    <t>Realizar 13 actividades para la socializacion de la ley de gestion, proteccion y salvaguardia del patrimonio cultural En las instituciones educativas.</t>
  </si>
  <si>
    <t>7.02.02.05.03.01</t>
  </si>
  <si>
    <t>RP.Implementacion del Programa Proteccion Patrimonio Cultural</t>
  </si>
  <si>
    <t>Número de procesos de formación patrimonial, desarrollados.</t>
  </si>
  <si>
    <t>Realizar 5 Procesos de capacitacion  sobre el patrimonio Cultural del Municipio de Yumbo con enfoque poblacional.</t>
  </si>
  <si>
    <t>Dicimebre</t>
  </si>
  <si>
    <t>7.02.02.05.03.03</t>
  </si>
  <si>
    <t>RP.SDO/2019 Implementacin del Programa Proteccion Patrimonio Cultural</t>
  </si>
  <si>
    <t>Creemos en la formación y capacitación artística y cultural de los Yumbeños</t>
  </si>
  <si>
    <t xml:space="preserve">Número de programas de formación técnica laboral de la escuela de artes integradas, creados. </t>
  </si>
  <si>
    <t xml:space="preserve">Brindar apoyo institucional en el fortalecimiento y desarrollo de la formación tecnica laboral en interprentacion instrumental de la escuela de artes integradas. </t>
  </si>
  <si>
    <t>Fortalecimiento de los procesos de formacion y capacitacion artistica y cultural en el Municipio de Yumbo, Valle del Cauca.</t>
  </si>
  <si>
    <t>2015-768920050-11</t>
  </si>
  <si>
    <t>7.02.02.05.02.01</t>
  </si>
  <si>
    <t>RP.Mantenimiento del Programa,Capacitacion e Investigacion Artistica y Cultural</t>
  </si>
  <si>
    <t xml:space="preserve">Número de talleres de formación artística, desarrollados. </t>
  </si>
  <si>
    <t>1. Desarrollar 2 Talleres anuales de guitarra</t>
  </si>
  <si>
    <t>2. Desarrollar 2 Talleres anuales de bajo</t>
  </si>
  <si>
    <t>3. Desarrollar 2 Talleres anuales de danza moderna</t>
  </si>
  <si>
    <t>4. Desarrollar 2 Talleres anuales de danza folclorica</t>
  </si>
  <si>
    <t>5. Desarrollar 2 Talleres anuales de preballet</t>
  </si>
  <si>
    <t>6. Desarrollar 2 Talleres anuales de percucion antillana</t>
  </si>
  <si>
    <t>7. Desarrollar 2 Talleres anuales de flauta</t>
  </si>
  <si>
    <t>8. Desarrollar 2 Talleres anuales de teatro</t>
  </si>
  <si>
    <t>9. Desarrollar 2 Talleres anuales de organeta</t>
  </si>
  <si>
    <t>10. Desarrollar 2 Talleres anuales de dibujo y pintura</t>
  </si>
  <si>
    <t>11. Desarrollar 2 Talleres anuales de violin</t>
  </si>
  <si>
    <t>12. Desarrollar 2 Talleres anuales de tecnica vocal</t>
  </si>
  <si>
    <t>13. Desarrollar 2 Talleres anuales de trompeta</t>
  </si>
  <si>
    <t>14. Desarrollar 2 Talleres anuales de saxofon</t>
  </si>
  <si>
    <t>15. Desarrollar 2 Talleres anuales de clarinete</t>
  </si>
  <si>
    <t>16. Desarrollar 2 Talleres anuales de bateria</t>
  </si>
  <si>
    <t>17. Desarrollar 2 Talleres anuales de manualidades</t>
  </si>
  <si>
    <t>18. Desarrollar 2 Talleres anuales de percucion folclorica</t>
  </si>
  <si>
    <t xml:space="preserve">Número de procesos de fortalecimiento y promoción artística y cultural, implementados. </t>
  </si>
  <si>
    <t>1, Desarrollar el 100% del procesos de fortalecimiento formativo mediante seguimiento y control.</t>
  </si>
  <si>
    <t>1,1 Realizar 4 jornadas de seguimiento y evaluacion para el proceso de formacion en artes integradas.</t>
  </si>
  <si>
    <t>1,2 Realizar 4 jornadas de seguimiento y evaluacion para el proceso de talles artisticos.</t>
  </si>
  <si>
    <t>1,3 Realizar 1 soporte a sofware academico.</t>
  </si>
  <si>
    <t>2, Desarrollar el 100% del proceso de fortalecimento formativo mediante el garantizar insumos para la formacion de artes integradas y practicas artisticas.</t>
  </si>
  <si>
    <t>2,1 Realizar mantenimiento al 100% de instrumentos musicales y mobiliario que se prioricen.</t>
  </si>
  <si>
    <t>2,2  Realizar 1 dotacion de instrumentos musicales a los programas y procesos de formacion artisticos que lo requiera.</t>
  </si>
  <si>
    <t>3 Desarrollar el 100% del proceso de promocion institucional en los procesos de formacion en artes integradas y practicas artisticas.</t>
  </si>
  <si>
    <t xml:space="preserve">3.1 Realizar 2 muestras artisticas para los estudiantes de los talleres de formacion </t>
  </si>
  <si>
    <t>3.2 Realizar 1 actividad para el encuentro de egresados.</t>
  </si>
  <si>
    <t>3.3 Realizar 1 muestra artisticas para los estudiantes de la Escuela de Artes Integradas.</t>
  </si>
  <si>
    <t>Creemos en el fomento y la difusión artística y cultural para los Yumbeños</t>
  </si>
  <si>
    <t>Número de Encuentros Nacionales de Danzas, realizados.</t>
  </si>
  <si>
    <t>Realizar 1 especial en casa Encuentro Nacionales de Danzas "Nuestra Tierra"</t>
  </si>
  <si>
    <t>Fortalecimiento de los procesos de fomento, difusion y circulacion artistica y cultural del Municipio de Yumbo, Valle del Cauca.</t>
  </si>
  <si>
    <t>2015-768920039-16
2015-768920039-17</t>
  </si>
  <si>
    <t xml:space="preserve">Número de Encuentros Nacionales de Intérpretes de Música Colombiana, realizados.  </t>
  </si>
  <si>
    <t>Realizar 1 especial  en casa Encuentro Nacionales de Intérpretes de Música Colombiana "Julio Cesar Garcia Ayala"</t>
  </si>
  <si>
    <t>7.02.02.05.01.07</t>
  </si>
  <si>
    <t>SGPPG.SDO/2019 Implementacion del Programa de Fomento Apoyo y Difusion de</t>
  </si>
  <si>
    <t>Número Encuentros Nacionales de Teatro, realizados.</t>
  </si>
  <si>
    <t>Realizar el VII Encuentro nacional de Teatro  "Manos a la obra IMCY 2020"</t>
  </si>
  <si>
    <t>Octubre</t>
  </si>
  <si>
    <t>7.02.02.05.01.02</t>
  </si>
  <si>
    <t>RP.Implementacion del Programa de Fomento Apoyo y Difusion de Eventos Artisticos y Culturales</t>
  </si>
  <si>
    <t>Número Encuentros de Bandas Músico Marciales, realizados.</t>
  </si>
  <si>
    <t>N/A</t>
  </si>
  <si>
    <t>Número Estímulos para fomentar la economía naranja, otorgados.</t>
  </si>
  <si>
    <t>Número Programas con enfoque poblacional para la promoción, circulación artística y cultural, implementados.</t>
  </si>
  <si>
    <t xml:space="preserve">1. Desarrollar el 100% del componente de Difusion y promocion Institucional </t>
  </si>
  <si>
    <t>1.1 Realizar 44 actualizaciones a las  carteleras Informativas institucionales del IMCY</t>
  </si>
  <si>
    <t>1.2  Realizar 44 actualizaciones a las  la pagina web institucional del IMCY.</t>
  </si>
  <si>
    <t xml:space="preserve">1.3. Emitr 50 boletines de prensa anuales </t>
  </si>
  <si>
    <t>1.4. Desarrollar 1 informe de evaluacion sobre la gestion de comunicacion del Instituto (Encuestas de Comunicacion aplicada en diferentes Actividades misionales)</t>
  </si>
  <si>
    <t>1.5 Apoyar 24 programas radiales (Noti-Cultural) donde se promociona los eventos y actividades de interés cultural del Municipio de Yumbo</t>
  </si>
  <si>
    <t>1.6 Realizar 36 acciones para la difusion de las actividades que desarrolla el instituto municipal de cultura.</t>
  </si>
  <si>
    <t>7.02.02.05.01.03</t>
  </si>
  <si>
    <t>EST.Implementacion del Programa de Fomento,apoyo y difusion de Eventos Artisticos y Culturales</t>
  </si>
  <si>
    <t>1,7. Realizar 4 comerciales para la promocion institucional.</t>
  </si>
  <si>
    <t>2, Desarrollar el 100% del componente de circulacion y promocion artistica y cultural.</t>
  </si>
  <si>
    <t>2,1 Generar 25 espacios culturales para la circulacion de los artistas municipales</t>
  </si>
  <si>
    <t>7.02.02.05.01.04</t>
  </si>
  <si>
    <t>RA. Implementacion del Programa de Fomento Apoyo y Difusion de eventos Artisticos y Culturales</t>
  </si>
  <si>
    <t>2,2 Apoyar  3 Encuentros de melomanos.</t>
  </si>
  <si>
    <t>2,3 Desarrollar 6 actividades de cultura audiovisual en la comuna.</t>
  </si>
  <si>
    <t>2,4 Desarrollar 1 actividad para promocionar la salsa en nuestro municipio (BAILALO)</t>
  </si>
  <si>
    <t>7.02.02.05.01.06</t>
  </si>
  <si>
    <t>SPG SDO/2019 Implementacion del Programa de Fomento Apoyo y Difusion de</t>
  </si>
  <si>
    <t>2,5 Desarrollar el  XIV  Concurso Nacional de Danzas en Pareja.</t>
  </si>
  <si>
    <t>2,6  Desarrollar 8 actividades de Cultura ciudadana (Ambiental, socio familiar y ciudadana)</t>
  </si>
  <si>
    <t>Plan Decenal de Cultura, actualizado.</t>
  </si>
  <si>
    <t>Actualizar 1 plan decenal de cultura Vigencia 2021-2030</t>
  </si>
  <si>
    <t>7.02.02.05.01.05</t>
  </si>
  <si>
    <t>RP.SDO/2019 Implementacion del programa de fomento Apoyo y Difusion de Eventos Artisticos y Culturales</t>
  </si>
  <si>
    <t>Número de Planes de economía naranja con enfoque territorial y poblacional, formulados e implementados.</t>
  </si>
  <si>
    <t>Desarrollar 1 plan de economia naranja para los yumbeños.</t>
  </si>
  <si>
    <t>Número de Consejos municipales de Cultura, conformados.</t>
  </si>
  <si>
    <t>Conformar 1 consejo  municipal de cultura de Yumbo.</t>
  </si>
  <si>
    <t>7.02.02.05.12.01</t>
  </si>
  <si>
    <t>EST.Seguridad social del creador y gestos Cultural Ley 666/10%</t>
  </si>
  <si>
    <t>Convenio de cooperación internacional para el desarrollo y la promoción del talento cultural, implementado.</t>
  </si>
  <si>
    <t>Convocatoria de estímulos para la promoción de la creación artística y cultural, realizada.</t>
  </si>
  <si>
    <t>Realizar 1 convocatoria de estimulos "Cremos en un Yumbo mas Cultural "</t>
  </si>
  <si>
    <t>7.02.02.05.01.01</t>
  </si>
  <si>
    <t>SGP.Implementacion del Programa de Fomento Apoyo y Difusion de Eventos Artisticos y Culturales</t>
  </si>
  <si>
    <t>7.02.02.05.01.08</t>
  </si>
  <si>
    <t>ESP.PUB.Fortalecimiento procesos para promocionar y promover las expresiones artisticas y culturales</t>
  </si>
  <si>
    <t>Creemos en espacios para el desarrollo de la creatividad: Bibliotecas y espacios para el crecimiento de los Yumbeños</t>
  </si>
  <si>
    <t>Servicios mejorados en las bibliotecas públicas encaminadas al programa nacional "Leer es mi cuento".</t>
  </si>
  <si>
    <t>1/ Fortalecer el 100 % del servicio de Préstamo externo y Consulta en sala</t>
  </si>
  <si>
    <t>Fortalecimiento de los servicios ofrecidos por la biblioteca publica del Municipio de Yumbo, Valle de Cauca.</t>
  </si>
  <si>
    <t>2015-768920056-12</t>
  </si>
  <si>
    <t>7.02.02.05.06.03.01</t>
  </si>
  <si>
    <t>RP.Servicio Publico Bibliotecario</t>
  </si>
  <si>
    <t>1,1 Realizar sensibilización permanente a los usuarios sobre el cuidado de los libros y herramientas de consulta bibliotecaria.</t>
  </si>
  <si>
    <t>7.02.02.05.06.02.01</t>
  </si>
  <si>
    <t>RP.Mantenimiento y Fortalecimiento de Biblioteca Publica</t>
  </si>
  <si>
    <t>Número de procesos de descentralización para fortalecer hábitos de lectura y escritura, desarrollados.</t>
  </si>
  <si>
    <t>1. Desarrollar  2 actividad para la promocion de lectura  en la primera infancia</t>
  </si>
  <si>
    <t>7.02.02.05.06.03.03</t>
  </si>
  <si>
    <t>RP.SDO/2019 Servicio Publico Bibliotecario</t>
  </si>
  <si>
    <t>1.1 Realizar 9 actividades de "goticas de lectura" en la biblioteca</t>
  </si>
  <si>
    <t>1.2 Realizar 9 actividades de "Visitas guiadas" en la biblioteca</t>
  </si>
  <si>
    <t>2, Mantener las actividades de lectura estipúladas por el programa nacional de lectura "Leer es mi cuento"</t>
  </si>
  <si>
    <t xml:space="preserve">2.1 Realizar 9 actividades de "Lectura en voz alta" </t>
  </si>
  <si>
    <t>2.2 Realizar 9 actividades de "La hora del cuento" en la biblioteca.</t>
  </si>
  <si>
    <t>7.02.02.05.06.02.02</t>
  </si>
  <si>
    <t>EST.Mantenimiento y Fortalecimiento de Biblioteca</t>
  </si>
  <si>
    <t>2,3. Desarrollar 3 Jornadas de Tertulias Literaria</t>
  </si>
  <si>
    <t>7.02.02.05.06.03.02</t>
  </si>
  <si>
    <t>EST.Servicio Publico Bibliotecario</t>
  </si>
  <si>
    <t>2,4. Desarrollar 1 actividad para la celebracion del  Dia del idioma y dia internaconal del libro y derechos de autor</t>
  </si>
  <si>
    <t>2,5 Realizar 1 actividad de vacaciones creativas fin de año.</t>
  </si>
  <si>
    <t>3 Desarrollar  5 servicios continuos, dirigidos a facilitar el acceso a la informacion academica y de ocio  mediante recursos  fisicos y digitales</t>
  </si>
  <si>
    <t>Número de Concursos Municipales de Cuento Literario, desarrollados.</t>
  </si>
  <si>
    <t xml:space="preserve"> Desarrollar el 24 Concurso anual del cuento literario.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</si>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</sst>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d\-m;@"/>
    <numFmt numFmtId="166" formatCode="_-[$$-240A]\ * #,##0_-;\-[$$-240A]\ * #,##0_-;_-[$$-240A]\ * &quot;-&quot;??_-;_-@_-"/>
    <numFmt numFmtId="167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34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/>
    </xf>
    <xf numFmtId="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5" xfId="3" applyFont="1" applyFill="1" applyBorder="1" applyAlignment="1" applyProtection="1">
      <alignment horizontal="center" vertical="center" wrapText="1"/>
      <protection locked="0"/>
    </xf>
    <xf numFmtId="9" fontId="7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7" fillId="4" borderId="5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16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7" fillId="0" borderId="5" xfId="3" applyFont="1" applyFill="1" applyBorder="1" applyAlignment="1" applyProtection="1">
      <alignment horizontal="center" vertical="center" wrapText="1"/>
      <protection locked="0"/>
    </xf>
    <xf numFmtId="9" fontId="7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left" vertical="center" wrapText="1"/>
      <protection locked="0"/>
    </xf>
    <xf numFmtId="9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167" fontId="6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" fillId="7" borderId="1" xfId="0" quotePrefix="1" applyFont="1" applyFill="1" applyBorder="1" applyAlignment="1">
      <alignment vertical="center"/>
    </xf>
    <xf numFmtId="0" fontId="7" fillId="7" borderId="5" xfId="0" quotePrefix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9" fontId="2" fillId="6" borderId="1" xfId="2" applyFont="1" applyFill="1" applyBorder="1" applyAlignment="1">
      <alignment horizontal="center" vertical="center"/>
    </xf>
    <xf numFmtId="17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167" fontId="2" fillId="7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2" fillId="0" borderId="1" xfId="0" applyFont="1" applyBorder="1"/>
    <xf numFmtId="0" fontId="10" fillId="5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 applyProtection="1">
      <alignment vertical="center" wrapText="1"/>
      <protection locked="0"/>
    </xf>
    <xf numFmtId="0" fontId="2" fillId="6" borderId="1" xfId="0" quotePrefix="1" applyFont="1" applyFill="1" applyBorder="1" applyAlignment="1">
      <alignment vertical="center"/>
    </xf>
    <xf numFmtId="0" fontId="2" fillId="6" borderId="1" xfId="0" quotePrefix="1" applyFont="1" applyFill="1" applyBorder="1" applyAlignment="1">
      <alignment vertical="center" wrapText="1"/>
    </xf>
    <xf numFmtId="167" fontId="2" fillId="6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wrapText="1"/>
    </xf>
    <xf numFmtId="0" fontId="10" fillId="9" borderId="1" xfId="0" applyFont="1" applyFill="1" applyBorder="1" applyAlignment="1">
      <alignment horizontal="justify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9" fontId="2" fillId="6" borderId="1" xfId="2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0" fontId="2" fillId="6" borderId="1" xfId="2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9" fontId="4" fillId="6" borderId="1" xfId="2" applyFont="1" applyFill="1" applyBorder="1" applyAlignment="1">
      <alignment vertical="center"/>
    </xf>
    <xf numFmtId="9" fontId="2" fillId="6" borderId="8" xfId="2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justify" vertical="center" wrapText="1"/>
    </xf>
    <xf numFmtId="9" fontId="2" fillId="6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8" xfId="0" quotePrefix="1" applyFont="1" applyFill="1" applyBorder="1" applyAlignment="1">
      <alignment vertical="center"/>
    </xf>
    <xf numFmtId="0" fontId="2" fillId="6" borderId="8" xfId="0" quotePrefix="1" applyFont="1" applyFill="1" applyBorder="1" applyAlignment="1">
      <alignment vertical="center" wrapText="1"/>
    </xf>
    <xf numFmtId="167" fontId="2" fillId="6" borderId="8" xfId="1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167" fontId="2" fillId="6" borderId="9" xfId="1" applyNumberFormat="1" applyFont="1" applyFill="1" applyBorder="1" applyAlignment="1">
      <alignment vertical="center"/>
    </xf>
    <xf numFmtId="9" fontId="2" fillId="6" borderId="1" xfId="2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6" borderId="13" xfId="0" applyFont="1" applyFill="1" applyBorder="1" applyAlignment="1">
      <alignment vertical="center" wrapText="1"/>
    </xf>
    <xf numFmtId="9" fontId="2" fillId="6" borderId="6" xfId="2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6" borderId="1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6" borderId="9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167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quotePrefix="1" applyFont="1" applyFill="1" applyBorder="1" applyAlignment="1">
      <alignment horizontal="center" vertical="center"/>
    </xf>
    <xf numFmtId="0" fontId="2" fillId="6" borderId="8" xfId="0" quotePrefix="1" applyFont="1" applyFill="1" applyBorder="1" applyAlignment="1">
      <alignment horizontal="center" vertical="center"/>
    </xf>
    <xf numFmtId="0" fontId="2" fillId="6" borderId="9" xfId="0" quotePrefix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167" fontId="2" fillId="6" borderId="5" xfId="1" applyNumberFormat="1" applyFont="1" applyFill="1" applyBorder="1" applyAlignment="1">
      <alignment horizontal="center" vertical="center"/>
    </xf>
    <xf numFmtId="167" fontId="2" fillId="6" borderId="8" xfId="1" applyNumberFormat="1" applyFont="1" applyFill="1" applyBorder="1" applyAlignment="1">
      <alignment horizontal="center" vertical="center"/>
    </xf>
    <xf numFmtId="167" fontId="2" fillId="6" borderId="9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12" borderId="5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12" borderId="9" xfId="0" applyFont="1" applyFill="1" applyBorder="1" applyAlignment="1">
      <alignment horizontal="left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9" fontId="2" fillId="6" borderId="8" xfId="2" applyFont="1" applyFill="1" applyBorder="1" applyAlignment="1">
      <alignment horizontal="center" vertical="center"/>
    </xf>
    <xf numFmtId="9" fontId="2" fillId="6" borderId="9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2" fillId="6" borderId="5" xfId="2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9" fontId="2" fillId="6" borderId="11" xfId="2" applyFont="1" applyFill="1" applyBorder="1" applyAlignment="1">
      <alignment horizontal="center" vertical="center"/>
    </xf>
    <xf numFmtId="9" fontId="2" fillId="6" borderId="15" xfId="2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9" fontId="2" fillId="6" borderId="5" xfId="2" applyFont="1" applyFill="1" applyBorder="1" applyAlignment="1">
      <alignment horizontal="center" wrapText="1"/>
    </xf>
    <xf numFmtId="9" fontId="2" fillId="6" borderId="8" xfId="2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9" fontId="2" fillId="6" borderId="9" xfId="2" applyFont="1" applyFill="1" applyBorder="1" applyAlignment="1">
      <alignment horizontal="center" wrapText="1"/>
    </xf>
    <xf numFmtId="0" fontId="2" fillId="6" borderId="5" xfId="0" quotePrefix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2" fillId="6" borderId="9" xfId="0" quotePrefix="1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66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3" applyFont="1" applyFill="1" applyBorder="1" applyAlignment="1" applyProtection="1">
      <alignment horizontal="center" vertical="center" wrapText="1"/>
      <protection locked="0"/>
    </xf>
    <xf numFmtId="0" fontId="7" fillId="3" borderId="5" xfId="3" applyFont="1" applyFill="1" applyBorder="1" applyAlignment="1" applyProtection="1">
      <alignment horizontal="center" vertical="center" wrapText="1"/>
      <protection locked="0"/>
    </xf>
    <xf numFmtId="0" fontId="7" fillId="3" borderId="9" xfId="3" applyFont="1" applyFill="1" applyBorder="1" applyAlignment="1" applyProtection="1">
      <alignment horizontal="center" vertical="center" wrapText="1"/>
      <protection locked="0"/>
    </xf>
    <xf numFmtId="9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locked="0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047/Downloads/Users/Usuario/Desktop/PLAN_INVERSIONES_2_P.D.xlsx(VERSION_ANTONIO%2021%20Abr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"/>
      <sheetName val="MODIFICADO 25 NOV"/>
      <sheetName val="MODIFICADO 24 FEB (12)"/>
      <sheetName val="PTO 24 FEB"/>
      <sheetName val=" EGRE SEC CENT"/>
      <sheetName val="ING SEC CENT"/>
      <sheetName val="PROYECTOS ESTRATEGICOS"/>
      <sheetName val="Gastos_Inversión_2012"/>
      <sheetName val="RESUMEN"/>
      <sheetName val="POAI 2012-2015"/>
      <sheetName val="POR SECTORES EJECUTADO 31 DE M"/>
      <sheetName val="Analisis de alternativas"/>
      <sheetName val="ftes y usos"/>
      <sheetName val="Deuda"/>
      <sheetName val="SGP"/>
      <sheetName val="INDICADORES DEUDA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2">
          <cell r="AA102">
            <v>219902577500</v>
          </cell>
        </row>
      </sheetData>
      <sheetData sheetId="5">
        <row r="5">
          <cell r="Z5">
            <v>127071249624</v>
          </cell>
        </row>
      </sheetData>
      <sheetData sheetId="6">
        <row r="29">
          <cell r="G29">
            <v>301227119205.59802</v>
          </cell>
        </row>
      </sheetData>
      <sheetData sheetId="7"/>
      <sheetData sheetId="8" refreshError="1"/>
      <sheetData sheetId="9">
        <row r="449">
          <cell r="Z449">
            <v>280820231681</v>
          </cell>
        </row>
      </sheetData>
      <sheetData sheetId="10">
        <row r="437">
          <cell r="M437">
            <v>16651493620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3:AJ88"/>
  <sheetViews>
    <sheetView tabSelected="1" topLeftCell="V1" zoomScale="70" zoomScaleNormal="70" workbookViewId="0">
      <selection activeCell="AD91" sqref="AD91"/>
    </sheetView>
  </sheetViews>
  <sheetFormatPr baseColWidth="10" defaultColWidth="11.42578125" defaultRowHeight="12.75" x14ac:dyDescent="0.2"/>
  <cols>
    <col min="1" max="1" width="11.5703125" style="1" customWidth="1"/>
    <col min="2" max="2" width="48.85546875" style="1" customWidth="1"/>
    <col min="3" max="3" width="30.85546875" style="1" customWidth="1"/>
    <col min="4" max="4" width="7.5703125" style="1" hidden="1" customWidth="1"/>
    <col min="5" max="5" width="21.7109375" style="1" hidden="1" customWidth="1"/>
    <col min="6" max="6" width="10.42578125" style="1" hidden="1" customWidth="1"/>
    <col min="7" max="7" width="45.85546875" style="120" customWidth="1"/>
    <col min="8" max="8" width="8.28515625" style="120" hidden="1" customWidth="1"/>
    <col min="9" max="9" width="13.140625" style="121" hidden="1" customWidth="1"/>
    <col min="10" max="10" width="11.28515625" style="120" hidden="1" customWidth="1"/>
    <col min="11" max="11" width="10.140625" style="120" hidden="1" customWidth="1"/>
    <col min="12" max="12" width="15.28515625" style="120" hidden="1" customWidth="1"/>
    <col min="13" max="13" width="20.28515625" style="120" hidden="1" customWidth="1"/>
    <col min="14" max="14" width="20.28515625" style="122" hidden="1" customWidth="1"/>
    <col min="15" max="15" width="17.28515625" style="120" hidden="1" customWidth="1"/>
    <col min="16" max="16" width="11.85546875" style="120" hidden="1" customWidth="1"/>
    <col min="17" max="17" width="155.5703125" style="120" bestFit="1" customWidth="1"/>
    <col min="18" max="18" width="7.5703125" style="120" customWidth="1"/>
    <col min="19" max="19" width="6.5703125" style="120" customWidth="1"/>
    <col min="20" max="22" width="7.5703125" style="120" customWidth="1"/>
    <col min="23" max="23" width="16" style="120" customWidth="1"/>
    <col min="24" max="24" width="14.42578125" style="120" customWidth="1"/>
    <col min="25" max="33" width="20.28515625" style="120" customWidth="1"/>
    <col min="34" max="34" width="31" style="124" customWidth="1"/>
    <col min="35" max="36" width="20.28515625" style="120" customWidth="1"/>
    <col min="37" max="16384" width="11.42578125" style="1"/>
  </cols>
  <sheetData>
    <row r="3" spans="1:36" ht="21.75" customHeight="1" x14ac:dyDescent="0.3">
      <c r="B3" s="2" t="s">
        <v>0</v>
      </c>
      <c r="C3" s="3">
        <v>2020</v>
      </c>
      <c r="D3" s="4"/>
      <c r="E3" s="4"/>
      <c r="F3" s="4"/>
      <c r="G3" s="5"/>
      <c r="H3" s="5"/>
      <c r="I3" s="6"/>
      <c r="J3" s="5"/>
      <c r="K3" s="5"/>
      <c r="L3" s="5"/>
      <c r="M3" s="5"/>
      <c r="N3" s="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8"/>
      <c r="AI3" s="5"/>
      <c r="AJ3" s="9"/>
    </row>
    <row r="4" spans="1:36" ht="22.5" customHeight="1" x14ac:dyDescent="0.3">
      <c r="B4" s="2" t="s">
        <v>1</v>
      </c>
      <c r="C4" s="3" t="s">
        <v>2</v>
      </c>
      <c r="D4" s="10"/>
      <c r="E4" s="10"/>
      <c r="F4" s="10"/>
      <c r="G4" s="11"/>
      <c r="H4" s="11"/>
      <c r="I4" s="12"/>
      <c r="J4" s="11"/>
      <c r="K4" s="11"/>
      <c r="L4" s="11"/>
      <c r="M4" s="11"/>
      <c r="N4" s="13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4"/>
      <c r="AI4" s="11"/>
      <c r="AJ4" s="15"/>
    </row>
    <row r="5" spans="1:36" ht="15.75" customHeight="1" x14ac:dyDescent="0.2">
      <c r="B5" s="214" t="s">
        <v>3</v>
      </c>
      <c r="C5" s="214" t="s">
        <v>4</v>
      </c>
      <c r="D5" s="214" t="s">
        <v>5</v>
      </c>
      <c r="E5" s="214" t="s">
        <v>6</v>
      </c>
      <c r="F5" s="214" t="s">
        <v>5</v>
      </c>
      <c r="G5" s="222" t="s">
        <v>7</v>
      </c>
      <c r="H5" s="214" t="s">
        <v>5</v>
      </c>
      <c r="I5" s="222" t="s">
        <v>8</v>
      </c>
      <c r="J5" s="222" t="s">
        <v>9</v>
      </c>
      <c r="K5" s="225" t="s">
        <v>10</v>
      </c>
      <c r="L5" s="225" t="s">
        <v>11</v>
      </c>
      <c r="M5" s="226" t="s">
        <v>12</v>
      </c>
      <c r="N5" s="226"/>
      <c r="O5" s="226"/>
      <c r="P5" s="226"/>
      <c r="Q5" s="207" t="s">
        <v>13</v>
      </c>
      <c r="R5" s="214" t="s">
        <v>5</v>
      </c>
      <c r="S5" s="217" t="s">
        <v>14</v>
      </c>
      <c r="T5" s="217"/>
      <c r="U5" s="217"/>
      <c r="V5" s="217"/>
      <c r="W5" s="219" t="s">
        <v>15</v>
      </c>
      <c r="X5" s="194" t="s">
        <v>16</v>
      </c>
      <c r="Y5" s="194" t="s">
        <v>17</v>
      </c>
      <c r="Z5" s="206" t="s">
        <v>18</v>
      </c>
      <c r="AA5" s="207"/>
      <c r="AB5" s="194" t="s">
        <v>19</v>
      </c>
      <c r="AC5" s="194"/>
      <c r="AD5" s="194"/>
      <c r="AE5" s="194"/>
      <c r="AF5" s="194"/>
      <c r="AG5" s="194"/>
      <c r="AH5" s="194" t="s">
        <v>20</v>
      </c>
      <c r="AI5" s="194" t="s">
        <v>21</v>
      </c>
      <c r="AJ5" s="194" t="s">
        <v>22</v>
      </c>
    </row>
    <row r="6" spans="1:36" ht="25.5" customHeight="1" x14ac:dyDescent="0.2">
      <c r="B6" s="215"/>
      <c r="C6" s="215"/>
      <c r="D6" s="215"/>
      <c r="E6" s="215"/>
      <c r="F6" s="215"/>
      <c r="G6" s="223"/>
      <c r="H6" s="215"/>
      <c r="I6" s="223"/>
      <c r="J6" s="223"/>
      <c r="K6" s="225"/>
      <c r="L6" s="225"/>
      <c r="M6" s="209" t="s">
        <v>23</v>
      </c>
      <c r="N6" s="209" t="s">
        <v>24</v>
      </c>
      <c r="O6" s="210" t="s">
        <v>25</v>
      </c>
      <c r="P6" s="212" t="s">
        <v>26</v>
      </c>
      <c r="Q6" s="207"/>
      <c r="R6" s="215"/>
      <c r="S6" s="218"/>
      <c r="T6" s="218"/>
      <c r="U6" s="218"/>
      <c r="V6" s="218"/>
      <c r="W6" s="220"/>
      <c r="X6" s="194"/>
      <c r="Y6" s="194"/>
      <c r="Z6" s="202" t="s">
        <v>27</v>
      </c>
      <c r="AA6" s="202" t="s">
        <v>28</v>
      </c>
      <c r="AB6" s="194" t="s">
        <v>29</v>
      </c>
      <c r="AC6" s="194" t="s">
        <v>30</v>
      </c>
      <c r="AD6" s="204" t="s">
        <v>31</v>
      </c>
      <c r="AE6" s="194" t="s">
        <v>32</v>
      </c>
      <c r="AF6" s="194" t="s">
        <v>33</v>
      </c>
      <c r="AG6" s="194" t="s">
        <v>34</v>
      </c>
      <c r="AH6" s="194"/>
      <c r="AI6" s="208"/>
      <c r="AJ6" s="194"/>
    </row>
    <row r="7" spans="1:36" ht="25.5" customHeight="1" x14ac:dyDescent="0.2">
      <c r="B7" s="216"/>
      <c r="C7" s="216"/>
      <c r="D7" s="216"/>
      <c r="E7" s="216"/>
      <c r="F7" s="216"/>
      <c r="G7" s="224"/>
      <c r="H7" s="216"/>
      <c r="I7" s="224"/>
      <c r="J7" s="224"/>
      <c r="K7" s="225"/>
      <c r="L7" s="225"/>
      <c r="M7" s="209"/>
      <c r="N7" s="209"/>
      <c r="O7" s="211"/>
      <c r="P7" s="212"/>
      <c r="Q7" s="213"/>
      <c r="R7" s="216"/>
      <c r="S7" s="16" t="s">
        <v>35</v>
      </c>
      <c r="T7" s="16" t="s">
        <v>36</v>
      </c>
      <c r="U7" s="16" t="s">
        <v>37</v>
      </c>
      <c r="V7" s="16" t="s">
        <v>38</v>
      </c>
      <c r="W7" s="221"/>
      <c r="X7" s="202"/>
      <c r="Y7" s="202"/>
      <c r="Z7" s="203"/>
      <c r="AA7" s="203"/>
      <c r="AB7" s="195"/>
      <c r="AC7" s="202"/>
      <c r="AD7" s="205"/>
      <c r="AE7" s="195"/>
      <c r="AF7" s="195"/>
      <c r="AG7" s="195"/>
      <c r="AH7" s="202"/>
      <c r="AI7" s="195"/>
      <c r="AJ7" s="202"/>
    </row>
    <row r="8" spans="1:36" ht="15.75" customHeight="1" x14ac:dyDescent="0.25">
      <c r="A8" s="17" t="s">
        <v>39</v>
      </c>
      <c r="B8" s="18"/>
      <c r="C8" s="18"/>
      <c r="D8" s="18"/>
      <c r="E8" s="18"/>
      <c r="F8" s="18"/>
      <c r="G8" s="19"/>
      <c r="H8" s="19"/>
      <c r="I8" s="19"/>
      <c r="J8" s="19"/>
      <c r="K8" s="20"/>
      <c r="L8" s="20"/>
      <c r="M8" s="21"/>
      <c r="N8" s="21"/>
      <c r="O8" s="21"/>
      <c r="P8" s="22"/>
      <c r="Q8" s="23"/>
      <c r="R8" s="24"/>
      <c r="S8" s="24"/>
      <c r="T8" s="24"/>
      <c r="U8" s="24"/>
      <c r="V8" s="24"/>
      <c r="W8" s="25"/>
      <c r="X8" s="26"/>
      <c r="Y8" s="26"/>
      <c r="Z8" s="27"/>
      <c r="AA8" s="28"/>
      <c r="AB8" s="29"/>
      <c r="AC8" s="26"/>
      <c r="AD8" s="30"/>
      <c r="AE8" s="29"/>
      <c r="AF8" s="29"/>
      <c r="AG8" s="29"/>
      <c r="AH8" s="26"/>
      <c r="AI8" s="29"/>
      <c r="AJ8" s="26"/>
    </row>
    <row r="9" spans="1:36" x14ac:dyDescent="0.2">
      <c r="A9" s="31"/>
      <c r="B9" s="141" t="s">
        <v>40</v>
      </c>
      <c r="C9" s="196" t="s">
        <v>41</v>
      </c>
      <c r="D9" s="148">
        <v>0.15</v>
      </c>
      <c r="E9" s="198"/>
      <c r="F9" s="198"/>
      <c r="G9" s="200" t="s">
        <v>42</v>
      </c>
      <c r="H9" s="148">
        <v>0.4</v>
      </c>
      <c r="I9" s="138" t="s">
        <v>43</v>
      </c>
      <c r="J9" s="138">
        <v>3</v>
      </c>
      <c r="K9" s="137">
        <v>4</v>
      </c>
      <c r="L9" s="127" t="s">
        <v>44</v>
      </c>
      <c r="M9" s="186">
        <v>4</v>
      </c>
      <c r="N9" s="32"/>
      <c r="O9" s="32"/>
      <c r="P9" s="33"/>
      <c r="Q9" s="34" t="s">
        <v>45</v>
      </c>
      <c r="R9" s="35">
        <v>0.15</v>
      </c>
      <c r="S9" s="36"/>
      <c r="T9" s="36"/>
      <c r="U9" s="36"/>
      <c r="V9" s="36"/>
      <c r="W9" s="37" t="s">
        <v>46</v>
      </c>
      <c r="X9" s="38"/>
      <c r="Y9" s="38"/>
      <c r="Z9" s="131" t="s">
        <v>47</v>
      </c>
      <c r="AA9" s="189" t="s">
        <v>48</v>
      </c>
      <c r="AB9" s="39"/>
      <c r="AC9" s="40"/>
      <c r="AD9" s="41"/>
      <c r="AE9" s="41"/>
      <c r="AF9" s="42"/>
      <c r="AG9" s="42"/>
      <c r="AH9" s="191" t="s">
        <v>49</v>
      </c>
      <c r="AI9" s="179" t="s">
        <v>50</v>
      </c>
      <c r="AJ9" s="38"/>
    </row>
    <row r="10" spans="1:36" ht="76.5" x14ac:dyDescent="0.2">
      <c r="A10" s="31"/>
      <c r="B10" s="141"/>
      <c r="C10" s="196"/>
      <c r="D10" s="148"/>
      <c r="E10" s="198"/>
      <c r="F10" s="198"/>
      <c r="G10" s="200"/>
      <c r="H10" s="148"/>
      <c r="I10" s="138"/>
      <c r="J10" s="138"/>
      <c r="K10" s="138"/>
      <c r="L10" s="125"/>
      <c r="M10" s="187"/>
      <c r="N10" s="32"/>
      <c r="O10" s="32"/>
      <c r="P10" s="33"/>
      <c r="Q10" s="34" t="s">
        <v>51</v>
      </c>
      <c r="R10" s="35">
        <v>0.35</v>
      </c>
      <c r="S10" s="36"/>
      <c r="T10" s="36"/>
      <c r="U10" s="36"/>
      <c r="V10" s="36"/>
      <c r="W10" s="37" t="s">
        <v>52</v>
      </c>
      <c r="X10" s="38"/>
      <c r="Y10" s="38"/>
      <c r="Z10" s="132"/>
      <c r="AA10" s="190"/>
      <c r="AB10" s="39" t="s">
        <v>53</v>
      </c>
      <c r="AC10" s="40" t="s">
        <v>54</v>
      </c>
      <c r="AD10" s="41">
        <v>120000000</v>
      </c>
      <c r="AE10" s="41">
        <v>120000000</v>
      </c>
      <c r="AF10" s="42"/>
      <c r="AG10" s="42"/>
      <c r="AH10" s="192"/>
      <c r="AI10" s="180"/>
      <c r="AJ10" s="38"/>
    </row>
    <row r="11" spans="1:36" ht="63.75" x14ac:dyDescent="0.2">
      <c r="A11" s="31"/>
      <c r="B11" s="141"/>
      <c r="C11" s="196"/>
      <c r="D11" s="148"/>
      <c r="E11" s="198"/>
      <c r="F11" s="198"/>
      <c r="G11" s="200"/>
      <c r="H11" s="148"/>
      <c r="I11" s="138"/>
      <c r="J11" s="138"/>
      <c r="K11" s="138"/>
      <c r="L11" s="125"/>
      <c r="M11" s="187"/>
      <c r="N11" s="32"/>
      <c r="O11" s="32"/>
      <c r="P11" s="33"/>
      <c r="Q11" s="34" t="s">
        <v>55</v>
      </c>
      <c r="R11" s="35">
        <v>0.3</v>
      </c>
      <c r="S11" s="36"/>
      <c r="T11" s="36"/>
      <c r="U11" s="36"/>
      <c r="V11" s="36"/>
      <c r="W11" s="37" t="s">
        <v>52</v>
      </c>
      <c r="X11" s="38"/>
      <c r="Y11" s="38"/>
      <c r="Z11" s="132"/>
      <c r="AA11" s="190"/>
      <c r="AB11" s="43" t="s">
        <v>56</v>
      </c>
      <c r="AC11" s="44" t="s">
        <v>57</v>
      </c>
      <c r="AD11" s="41">
        <v>48800000</v>
      </c>
      <c r="AE11" s="41">
        <v>48800000</v>
      </c>
      <c r="AF11" s="42"/>
      <c r="AG11" s="42"/>
      <c r="AH11" s="192"/>
      <c r="AI11" s="180"/>
      <c r="AJ11" s="38"/>
    </row>
    <row r="12" spans="1:36" ht="20.25" x14ac:dyDescent="0.2">
      <c r="B12" s="142"/>
      <c r="C12" s="197"/>
      <c r="D12" s="148"/>
      <c r="E12" s="199"/>
      <c r="F12" s="199"/>
      <c r="G12" s="201"/>
      <c r="H12" s="149"/>
      <c r="I12" s="139"/>
      <c r="J12" s="139"/>
      <c r="K12" s="139"/>
      <c r="L12" s="126"/>
      <c r="M12" s="188"/>
      <c r="N12" s="45"/>
      <c r="O12" s="46"/>
      <c r="P12" s="46"/>
      <c r="Q12" s="47" t="s">
        <v>58</v>
      </c>
      <c r="R12" s="48">
        <v>0.2</v>
      </c>
      <c r="S12" s="46"/>
      <c r="T12" s="46"/>
      <c r="U12" s="46"/>
      <c r="V12" s="46"/>
      <c r="W12" s="49" t="s">
        <v>46</v>
      </c>
      <c r="X12" s="46"/>
      <c r="Y12" s="46"/>
      <c r="Z12" s="132"/>
      <c r="AA12" s="190"/>
      <c r="AB12" s="50"/>
      <c r="AC12" s="50"/>
      <c r="AD12" s="51"/>
      <c r="AE12" s="51"/>
      <c r="AF12" s="46"/>
      <c r="AG12" s="46"/>
      <c r="AH12" s="192"/>
      <c r="AI12" s="180"/>
      <c r="AJ12" s="46"/>
    </row>
    <row r="13" spans="1:36" ht="76.5" x14ac:dyDescent="0.2">
      <c r="B13" s="52" t="s">
        <v>40</v>
      </c>
      <c r="C13" s="53" t="s">
        <v>41</v>
      </c>
      <c r="D13" s="149"/>
      <c r="E13" s="54"/>
      <c r="F13" s="54"/>
      <c r="G13" s="55" t="s">
        <v>59</v>
      </c>
      <c r="H13" s="48">
        <v>0.6</v>
      </c>
      <c r="I13" s="56" t="s">
        <v>43</v>
      </c>
      <c r="J13" s="56">
        <v>0</v>
      </c>
      <c r="K13" s="56">
        <v>1</v>
      </c>
      <c r="L13" s="57" t="s">
        <v>60</v>
      </c>
      <c r="M13" s="58">
        <v>1</v>
      </c>
      <c r="N13" s="45"/>
      <c r="O13" s="46"/>
      <c r="P13" s="46"/>
      <c r="Q13" s="59" t="s">
        <v>61</v>
      </c>
      <c r="R13" s="48">
        <v>1</v>
      </c>
      <c r="S13" s="46"/>
      <c r="T13" s="46"/>
      <c r="U13" s="46"/>
      <c r="V13" s="46"/>
      <c r="W13" s="57" t="s">
        <v>52</v>
      </c>
      <c r="X13" s="46"/>
      <c r="Y13" s="46"/>
      <c r="Z13" s="133"/>
      <c r="AA13" s="60" t="s">
        <v>62</v>
      </c>
      <c r="AB13" s="61" t="s">
        <v>63</v>
      </c>
      <c r="AC13" s="62" t="s">
        <v>64</v>
      </c>
      <c r="AD13" s="63">
        <v>0</v>
      </c>
      <c r="AE13" s="63">
        <v>797139936</v>
      </c>
      <c r="AF13" s="46"/>
      <c r="AG13" s="46"/>
      <c r="AH13" s="193"/>
      <c r="AI13" s="181"/>
      <c r="AJ13" s="46"/>
    </row>
    <row r="14" spans="1:36" x14ac:dyDescent="0.2">
      <c r="B14" s="140" t="s">
        <v>40</v>
      </c>
      <c r="C14" s="182" t="s">
        <v>65</v>
      </c>
      <c r="D14" s="152">
        <v>0.1</v>
      </c>
      <c r="E14" s="54"/>
      <c r="F14" s="54"/>
      <c r="G14" s="184" t="s">
        <v>66</v>
      </c>
      <c r="H14" s="152">
        <v>0.4</v>
      </c>
      <c r="I14" s="56" t="s">
        <v>43</v>
      </c>
      <c r="J14" s="56">
        <v>4</v>
      </c>
      <c r="K14" s="56">
        <v>4</v>
      </c>
      <c r="L14" s="127" t="s">
        <v>44</v>
      </c>
      <c r="M14" s="127">
        <v>4</v>
      </c>
      <c r="N14" s="64"/>
      <c r="O14" s="46"/>
      <c r="P14" s="46"/>
      <c r="Q14" s="59" t="s">
        <v>67</v>
      </c>
      <c r="R14" s="48">
        <v>0.6</v>
      </c>
      <c r="S14" s="46"/>
      <c r="T14" s="46"/>
      <c r="U14" s="46"/>
      <c r="V14" s="46"/>
      <c r="W14" s="57" t="s">
        <v>68</v>
      </c>
      <c r="X14" s="46"/>
      <c r="Y14" s="46"/>
      <c r="Z14" s="131" t="s">
        <v>69</v>
      </c>
      <c r="AA14" s="131" t="s">
        <v>70</v>
      </c>
      <c r="AB14" s="128" t="s">
        <v>71</v>
      </c>
      <c r="AC14" s="168" t="s">
        <v>72</v>
      </c>
      <c r="AD14" s="134">
        <v>65000000</v>
      </c>
      <c r="AE14" s="134">
        <v>65000000</v>
      </c>
      <c r="AF14" s="46"/>
      <c r="AG14" s="46"/>
      <c r="AH14" s="137" t="s">
        <v>49</v>
      </c>
      <c r="AI14" s="127" t="s">
        <v>50</v>
      </c>
      <c r="AJ14" s="46"/>
    </row>
    <row r="15" spans="1:36" x14ac:dyDescent="0.2">
      <c r="B15" s="142"/>
      <c r="C15" s="183"/>
      <c r="D15" s="148"/>
      <c r="E15" s="54"/>
      <c r="F15" s="54"/>
      <c r="G15" s="185"/>
      <c r="H15" s="149"/>
      <c r="I15" s="56"/>
      <c r="J15" s="56"/>
      <c r="K15" s="56"/>
      <c r="L15" s="126"/>
      <c r="M15" s="126"/>
      <c r="N15" s="64"/>
      <c r="O15" s="46"/>
      <c r="P15" s="46"/>
      <c r="Q15" s="59" t="s">
        <v>73</v>
      </c>
      <c r="R15" s="48">
        <v>0.4</v>
      </c>
      <c r="S15" s="46"/>
      <c r="T15" s="46"/>
      <c r="U15" s="46"/>
      <c r="V15" s="46"/>
      <c r="W15" s="57" t="s">
        <v>74</v>
      </c>
      <c r="X15" s="46"/>
      <c r="Y15" s="46"/>
      <c r="Z15" s="132"/>
      <c r="AA15" s="125"/>
      <c r="AB15" s="130"/>
      <c r="AC15" s="178"/>
      <c r="AD15" s="136"/>
      <c r="AE15" s="136"/>
      <c r="AF15" s="46"/>
      <c r="AG15" s="46"/>
      <c r="AH15" s="138"/>
      <c r="AI15" s="125"/>
      <c r="AJ15" s="46"/>
    </row>
    <row r="16" spans="1:36" ht="38.25" x14ac:dyDescent="0.2">
      <c r="B16" s="52" t="s">
        <v>40</v>
      </c>
      <c r="C16" s="65" t="s">
        <v>65</v>
      </c>
      <c r="D16" s="148"/>
      <c r="E16" s="54"/>
      <c r="F16" s="54"/>
      <c r="G16" s="66" t="s">
        <v>75</v>
      </c>
      <c r="H16" s="48">
        <v>0.3</v>
      </c>
      <c r="I16" s="56" t="s">
        <v>43</v>
      </c>
      <c r="J16" s="56">
        <v>10</v>
      </c>
      <c r="K16" s="56">
        <v>13</v>
      </c>
      <c r="L16" s="57" t="s">
        <v>44</v>
      </c>
      <c r="M16" s="57">
        <v>13</v>
      </c>
      <c r="N16" s="64"/>
      <c r="O16" s="46"/>
      <c r="P16" s="46"/>
      <c r="Q16" s="59" t="s">
        <v>76</v>
      </c>
      <c r="R16" s="48">
        <v>1</v>
      </c>
      <c r="S16" s="46"/>
      <c r="T16" s="46"/>
      <c r="U16" s="46"/>
      <c r="V16" s="46"/>
      <c r="W16" s="57" t="s">
        <v>52</v>
      </c>
      <c r="X16" s="46"/>
      <c r="Y16" s="46"/>
      <c r="Z16" s="132"/>
      <c r="AA16" s="125"/>
      <c r="AB16" s="61" t="s">
        <v>77</v>
      </c>
      <c r="AC16" s="62" t="s">
        <v>78</v>
      </c>
      <c r="AD16" s="63">
        <v>80000000</v>
      </c>
      <c r="AE16" s="63">
        <v>80000000</v>
      </c>
      <c r="AF16" s="46"/>
      <c r="AG16" s="46"/>
      <c r="AH16" s="138"/>
      <c r="AI16" s="125"/>
      <c r="AJ16" s="46"/>
    </row>
    <row r="17" spans="2:36" ht="51" x14ac:dyDescent="0.2">
      <c r="B17" s="52" t="s">
        <v>40</v>
      </c>
      <c r="C17" s="65" t="s">
        <v>65</v>
      </c>
      <c r="D17" s="149"/>
      <c r="E17" s="54"/>
      <c r="F17" s="54"/>
      <c r="G17" s="66" t="s">
        <v>79</v>
      </c>
      <c r="H17" s="48">
        <v>0.3</v>
      </c>
      <c r="I17" s="56" t="s">
        <v>43</v>
      </c>
      <c r="J17" s="56">
        <v>5</v>
      </c>
      <c r="K17" s="56">
        <v>5</v>
      </c>
      <c r="L17" s="57" t="s">
        <v>44</v>
      </c>
      <c r="M17" s="57">
        <v>5</v>
      </c>
      <c r="N17" s="64"/>
      <c r="O17" s="46"/>
      <c r="P17" s="46"/>
      <c r="Q17" s="59" t="s">
        <v>80</v>
      </c>
      <c r="R17" s="48">
        <v>1</v>
      </c>
      <c r="S17" s="46"/>
      <c r="T17" s="46"/>
      <c r="U17" s="46"/>
      <c r="V17" s="46"/>
      <c r="W17" s="57" t="s">
        <v>81</v>
      </c>
      <c r="X17" s="46"/>
      <c r="Y17" s="46"/>
      <c r="Z17" s="133"/>
      <c r="AA17" s="126"/>
      <c r="AB17" s="61" t="s">
        <v>82</v>
      </c>
      <c r="AC17" s="62" t="s">
        <v>83</v>
      </c>
      <c r="AD17" s="63">
        <v>0</v>
      </c>
      <c r="AE17" s="63">
        <v>124170000</v>
      </c>
      <c r="AF17" s="46"/>
      <c r="AG17" s="46"/>
      <c r="AH17" s="139"/>
      <c r="AI17" s="126"/>
      <c r="AJ17" s="46"/>
    </row>
    <row r="18" spans="2:36" ht="51" x14ac:dyDescent="0.2">
      <c r="B18" s="52" t="s">
        <v>40</v>
      </c>
      <c r="C18" s="67" t="s">
        <v>84</v>
      </c>
      <c r="D18" s="152">
        <v>0.25</v>
      </c>
      <c r="E18" s="54"/>
      <c r="F18" s="54"/>
      <c r="G18" s="68" t="s">
        <v>85</v>
      </c>
      <c r="H18" s="48">
        <v>0.35</v>
      </c>
      <c r="I18" s="69" t="s">
        <v>43</v>
      </c>
      <c r="J18" s="69">
        <v>1</v>
      </c>
      <c r="K18" s="69">
        <v>1</v>
      </c>
      <c r="L18" s="57" t="s">
        <v>44</v>
      </c>
      <c r="M18" s="57">
        <v>1</v>
      </c>
      <c r="N18" s="64"/>
      <c r="O18" s="46"/>
      <c r="P18" s="46"/>
      <c r="Q18" s="70" t="s">
        <v>86</v>
      </c>
      <c r="R18" s="71">
        <v>1</v>
      </c>
      <c r="S18" s="46"/>
      <c r="T18" s="46"/>
      <c r="U18" s="46"/>
      <c r="V18" s="46"/>
      <c r="W18" s="57" t="s">
        <v>52</v>
      </c>
      <c r="X18" s="46"/>
      <c r="Y18" s="46"/>
      <c r="Z18" s="131" t="s">
        <v>87</v>
      </c>
      <c r="AA18" s="127" t="s">
        <v>88</v>
      </c>
      <c r="AB18" s="61" t="s">
        <v>89</v>
      </c>
      <c r="AC18" s="62" t="s">
        <v>90</v>
      </c>
      <c r="AD18" s="63">
        <v>350000000</v>
      </c>
      <c r="AE18" s="63">
        <v>350000000</v>
      </c>
      <c r="AF18" s="46"/>
      <c r="AG18" s="46"/>
      <c r="AH18" s="175" t="s">
        <v>49</v>
      </c>
      <c r="AI18" s="127" t="s">
        <v>50</v>
      </c>
      <c r="AJ18" s="46"/>
    </row>
    <row r="19" spans="2:36" ht="39.6" customHeight="1" x14ac:dyDescent="0.2">
      <c r="B19" s="140" t="s">
        <v>40</v>
      </c>
      <c r="C19" s="169" t="s">
        <v>84</v>
      </c>
      <c r="D19" s="148"/>
      <c r="E19" s="54"/>
      <c r="F19" s="54"/>
      <c r="G19" s="172" t="s">
        <v>91</v>
      </c>
      <c r="H19" s="152">
        <v>0.5</v>
      </c>
      <c r="I19" s="175" t="s">
        <v>43</v>
      </c>
      <c r="J19" s="175">
        <v>18</v>
      </c>
      <c r="K19" s="175">
        <v>18</v>
      </c>
      <c r="L19" s="127" t="s">
        <v>44</v>
      </c>
      <c r="M19" s="127">
        <v>18</v>
      </c>
      <c r="N19" s="64"/>
      <c r="O19" s="46"/>
      <c r="P19" s="46"/>
      <c r="Q19" s="72" t="s">
        <v>92</v>
      </c>
      <c r="R19" s="73">
        <v>5.5555555555555552E-2</v>
      </c>
      <c r="S19" s="46"/>
      <c r="T19" s="46"/>
      <c r="U19" s="46"/>
      <c r="V19" s="46"/>
      <c r="W19" s="127" t="s">
        <v>52</v>
      </c>
      <c r="X19" s="46"/>
      <c r="Y19" s="46"/>
      <c r="Z19" s="132"/>
      <c r="AA19" s="125"/>
      <c r="AB19" s="128" t="s">
        <v>89</v>
      </c>
      <c r="AC19" s="168" t="s">
        <v>90</v>
      </c>
      <c r="AD19" s="134">
        <v>550000000</v>
      </c>
      <c r="AE19" s="134">
        <v>550000000</v>
      </c>
      <c r="AF19" s="46"/>
      <c r="AG19" s="46"/>
      <c r="AH19" s="176"/>
      <c r="AI19" s="125"/>
      <c r="AJ19" s="46"/>
    </row>
    <row r="20" spans="2:36" x14ac:dyDescent="0.2">
      <c r="B20" s="141"/>
      <c r="C20" s="170"/>
      <c r="D20" s="148"/>
      <c r="E20" s="54"/>
      <c r="F20" s="54"/>
      <c r="G20" s="173"/>
      <c r="H20" s="148"/>
      <c r="I20" s="176"/>
      <c r="J20" s="176"/>
      <c r="K20" s="176"/>
      <c r="L20" s="125"/>
      <c r="M20" s="125"/>
      <c r="N20" s="64"/>
      <c r="O20" s="46"/>
      <c r="P20" s="46"/>
      <c r="Q20" s="72" t="s">
        <v>93</v>
      </c>
      <c r="R20" s="73">
        <v>5.5555555555555552E-2</v>
      </c>
      <c r="S20" s="46"/>
      <c r="T20" s="46"/>
      <c r="U20" s="46"/>
      <c r="V20" s="46"/>
      <c r="W20" s="125"/>
      <c r="X20" s="46"/>
      <c r="Y20" s="46"/>
      <c r="Z20" s="132"/>
      <c r="AA20" s="125"/>
      <c r="AB20" s="125"/>
      <c r="AC20" s="132"/>
      <c r="AD20" s="135"/>
      <c r="AE20" s="135"/>
      <c r="AF20" s="46"/>
      <c r="AG20" s="46"/>
      <c r="AH20" s="176"/>
      <c r="AI20" s="125"/>
      <c r="AJ20" s="46"/>
    </row>
    <row r="21" spans="2:36" x14ac:dyDescent="0.2">
      <c r="B21" s="141"/>
      <c r="C21" s="170"/>
      <c r="D21" s="148"/>
      <c r="E21" s="54"/>
      <c r="F21" s="54"/>
      <c r="G21" s="173"/>
      <c r="H21" s="148"/>
      <c r="I21" s="176"/>
      <c r="J21" s="176"/>
      <c r="K21" s="176"/>
      <c r="L21" s="125"/>
      <c r="M21" s="125"/>
      <c r="N21" s="64"/>
      <c r="O21" s="46"/>
      <c r="P21" s="46"/>
      <c r="Q21" s="72" t="s">
        <v>94</v>
      </c>
      <c r="R21" s="73">
        <v>5.5555555555555552E-2</v>
      </c>
      <c r="S21" s="46"/>
      <c r="T21" s="46"/>
      <c r="U21" s="46"/>
      <c r="V21" s="46"/>
      <c r="W21" s="125"/>
      <c r="X21" s="46"/>
      <c r="Y21" s="46"/>
      <c r="Z21" s="132"/>
      <c r="AA21" s="125"/>
      <c r="AB21" s="125"/>
      <c r="AC21" s="132"/>
      <c r="AD21" s="135"/>
      <c r="AE21" s="135"/>
      <c r="AF21" s="46"/>
      <c r="AG21" s="46"/>
      <c r="AH21" s="176"/>
      <c r="AI21" s="125"/>
      <c r="AJ21" s="46"/>
    </row>
    <row r="22" spans="2:36" x14ac:dyDescent="0.2">
      <c r="B22" s="141"/>
      <c r="C22" s="170"/>
      <c r="D22" s="148"/>
      <c r="E22" s="54"/>
      <c r="F22" s="54"/>
      <c r="G22" s="173"/>
      <c r="H22" s="148"/>
      <c r="I22" s="176"/>
      <c r="J22" s="176"/>
      <c r="K22" s="176"/>
      <c r="L22" s="125"/>
      <c r="M22" s="125"/>
      <c r="N22" s="64"/>
      <c r="O22" s="46"/>
      <c r="P22" s="46"/>
      <c r="Q22" s="72" t="s">
        <v>95</v>
      </c>
      <c r="R22" s="73">
        <v>5.5555555555555552E-2</v>
      </c>
      <c r="S22" s="46"/>
      <c r="T22" s="46"/>
      <c r="U22" s="46"/>
      <c r="V22" s="46"/>
      <c r="W22" s="125"/>
      <c r="X22" s="46"/>
      <c r="Y22" s="46"/>
      <c r="Z22" s="132"/>
      <c r="AA22" s="125"/>
      <c r="AB22" s="125"/>
      <c r="AC22" s="132"/>
      <c r="AD22" s="135"/>
      <c r="AE22" s="135"/>
      <c r="AF22" s="46"/>
      <c r="AG22" s="46"/>
      <c r="AH22" s="176"/>
      <c r="AI22" s="125"/>
      <c r="AJ22" s="46"/>
    </row>
    <row r="23" spans="2:36" x14ac:dyDescent="0.2">
      <c r="B23" s="141"/>
      <c r="C23" s="170"/>
      <c r="D23" s="148"/>
      <c r="E23" s="54"/>
      <c r="F23" s="54"/>
      <c r="G23" s="173"/>
      <c r="H23" s="148"/>
      <c r="I23" s="176"/>
      <c r="J23" s="176"/>
      <c r="K23" s="176"/>
      <c r="L23" s="125"/>
      <c r="M23" s="125"/>
      <c r="N23" s="64"/>
      <c r="O23" s="46"/>
      <c r="P23" s="46"/>
      <c r="Q23" s="72" t="s">
        <v>96</v>
      </c>
      <c r="R23" s="73">
        <v>5.5555555555555552E-2</v>
      </c>
      <c r="S23" s="46"/>
      <c r="T23" s="46"/>
      <c r="U23" s="46"/>
      <c r="V23" s="46"/>
      <c r="W23" s="125"/>
      <c r="X23" s="46"/>
      <c r="Y23" s="46"/>
      <c r="Z23" s="132"/>
      <c r="AA23" s="125"/>
      <c r="AB23" s="125"/>
      <c r="AC23" s="132"/>
      <c r="AD23" s="135"/>
      <c r="AE23" s="135"/>
      <c r="AF23" s="46"/>
      <c r="AG23" s="46"/>
      <c r="AH23" s="176"/>
      <c r="AI23" s="125"/>
      <c r="AJ23" s="46"/>
    </row>
    <row r="24" spans="2:36" x14ac:dyDescent="0.2">
      <c r="B24" s="141"/>
      <c r="C24" s="170"/>
      <c r="D24" s="148"/>
      <c r="E24" s="54"/>
      <c r="F24" s="54"/>
      <c r="G24" s="173"/>
      <c r="H24" s="148"/>
      <c r="I24" s="176"/>
      <c r="J24" s="176"/>
      <c r="K24" s="176"/>
      <c r="L24" s="125"/>
      <c r="M24" s="125"/>
      <c r="N24" s="64"/>
      <c r="O24" s="46"/>
      <c r="P24" s="46"/>
      <c r="Q24" s="72" t="s">
        <v>97</v>
      </c>
      <c r="R24" s="73">
        <v>5.5555555555555552E-2</v>
      </c>
      <c r="S24" s="46"/>
      <c r="T24" s="46"/>
      <c r="U24" s="46"/>
      <c r="V24" s="46"/>
      <c r="W24" s="125"/>
      <c r="X24" s="46"/>
      <c r="Y24" s="46"/>
      <c r="Z24" s="132"/>
      <c r="AA24" s="125"/>
      <c r="AB24" s="125"/>
      <c r="AC24" s="132"/>
      <c r="AD24" s="135"/>
      <c r="AE24" s="135"/>
      <c r="AF24" s="46"/>
      <c r="AG24" s="46"/>
      <c r="AH24" s="176"/>
      <c r="AI24" s="125"/>
      <c r="AJ24" s="46"/>
    </row>
    <row r="25" spans="2:36" x14ac:dyDescent="0.2">
      <c r="B25" s="141"/>
      <c r="C25" s="170"/>
      <c r="D25" s="148"/>
      <c r="E25" s="54"/>
      <c r="F25" s="54"/>
      <c r="G25" s="173"/>
      <c r="H25" s="148"/>
      <c r="I25" s="176"/>
      <c r="J25" s="176"/>
      <c r="K25" s="176"/>
      <c r="L25" s="125"/>
      <c r="M25" s="125"/>
      <c r="N25" s="64"/>
      <c r="O25" s="46"/>
      <c r="P25" s="46"/>
      <c r="Q25" s="72" t="s">
        <v>98</v>
      </c>
      <c r="R25" s="73">
        <v>5.5555555555555552E-2</v>
      </c>
      <c r="S25" s="46"/>
      <c r="T25" s="46"/>
      <c r="U25" s="46"/>
      <c r="V25" s="46"/>
      <c r="W25" s="125"/>
      <c r="X25" s="46"/>
      <c r="Y25" s="46"/>
      <c r="Z25" s="132"/>
      <c r="AA25" s="125"/>
      <c r="AB25" s="125"/>
      <c r="AC25" s="132"/>
      <c r="AD25" s="135"/>
      <c r="AE25" s="135"/>
      <c r="AF25" s="46"/>
      <c r="AG25" s="46"/>
      <c r="AH25" s="176"/>
      <c r="AI25" s="125"/>
      <c r="AJ25" s="46"/>
    </row>
    <row r="26" spans="2:36" x14ac:dyDescent="0.2">
      <c r="B26" s="141"/>
      <c r="C26" s="170"/>
      <c r="D26" s="148"/>
      <c r="E26" s="54"/>
      <c r="F26" s="54"/>
      <c r="G26" s="173"/>
      <c r="H26" s="148"/>
      <c r="I26" s="176"/>
      <c r="J26" s="176"/>
      <c r="K26" s="176"/>
      <c r="L26" s="125"/>
      <c r="M26" s="125"/>
      <c r="N26" s="64"/>
      <c r="O26" s="46"/>
      <c r="P26" s="46"/>
      <c r="Q26" s="72" t="s">
        <v>99</v>
      </c>
      <c r="R26" s="73">
        <v>5.5555555555555552E-2</v>
      </c>
      <c r="S26" s="46"/>
      <c r="T26" s="46"/>
      <c r="U26" s="46"/>
      <c r="V26" s="46"/>
      <c r="W26" s="125"/>
      <c r="X26" s="46"/>
      <c r="Y26" s="46"/>
      <c r="Z26" s="132"/>
      <c r="AA26" s="125"/>
      <c r="AB26" s="125"/>
      <c r="AC26" s="132"/>
      <c r="AD26" s="135"/>
      <c r="AE26" s="135"/>
      <c r="AF26" s="46"/>
      <c r="AG26" s="46"/>
      <c r="AH26" s="176"/>
      <c r="AI26" s="125"/>
      <c r="AJ26" s="46"/>
    </row>
    <row r="27" spans="2:36" x14ac:dyDescent="0.2">
      <c r="B27" s="141"/>
      <c r="C27" s="170"/>
      <c r="D27" s="148"/>
      <c r="E27" s="54"/>
      <c r="F27" s="54"/>
      <c r="G27" s="173"/>
      <c r="H27" s="148"/>
      <c r="I27" s="176"/>
      <c r="J27" s="176"/>
      <c r="K27" s="176"/>
      <c r="L27" s="125"/>
      <c r="M27" s="125"/>
      <c r="N27" s="64"/>
      <c r="O27" s="46"/>
      <c r="P27" s="46"/>
      <c r="Q27" s="72" t="s">
        <v>100</v>
      </c>
      <c r="R27" s="73">
        <v>5.5555555555555552E-2</v>
      </c>
      <c r="S27" s="46"/>
      <c r="T27" s="46"/>
      <c r="U27" s="46"/>
      <c r="V27" s="46"/>
      <c r="W27" s="125"/>
      <c r="X27" s="46"/>
      <c r="Y27" s="46"/>
      <c r="Z27" s="132"/>
      <c r="AA27" s="125"/>
      <c r="AB27" s="125"/>
      <c r="AC27" s="132"/>
      <c r="AD27" s="135"/>
      <c r="AE27" s="135"/>
      <c r="AF27" s="46"/>
      <c r="AG27" s="46"/>
      <c r="AH27" s="176"/>
      <c r="AI27" s="125"/>
      <c r="AJ27" s="46"/>
    </row>
    <row r="28" spans="2:36" ht="13.9" customHeight="1" x14ac:dyDescent="0.2">
      <c r="B28" s="141"/>
      <c r="C28" s="170"/>
      <c r="D28" s="148"/>
      <c r="E28" s="54"/>
      <c r="F28" s="54"/>
      <c r="G28" s="173"/>
      <c r="H28" s="148"/>
      <c r="I28" s="176"/>
      <c r="J28" s="176"/>
      <c r="K28" s="176"/>
      <c r="L28" s="125"/>
      <c r="M28" s="125"/>
      <c r="N28" s="64"/>
      <c r="O28" s="46"/>
      <c r="P28" s="46"/>
      <c r="Q28" s="72" t="s">
        <v>101</v>
      </c>
      <c r="R28" s="73">
        <v>5.5555555555555552E-2</v>
      </c>
      <c r="S28" s="46"/>
      <c r="T28" s="46"/>
      <c r="U28" s="46"/>
      <c r="V28" s="46"/>
      <c r="W28" s="125"/>
      <c r="X28" s="46"/>
      <c r="Y28" s="46"/>
      <c r="Z28" s="132"/>
      <c r="AA28" s="125"/>
      <c r="AB28" s="125"/>
      <c r="AC28" s="132"/>
      <c r="AD28" s="135"/>
      <c r="AE28" s="135"/>
      <c r="AF28" s="46"/>
      <c r="AG28" s="46"/>
      <c r="AH28" s="176"/>
      <c r="AI28" s="125"/>
      <c r="AJ28" s="46"/>
    </row>
    <row r="29" spans="2:36" x14ac:dyDescent="0.2">
      <c r="B29" s="141"/>
      <c r="C29" s="170"/>
      <c r="D29" s="148"/>
      <c r="E29" s="54"/>
      <c r="F29" s="54"/>
      <c r="G29" s="173"/>
      <c r="H29" s="148"/>
      <c r="I29" s="176"/>
      <c r="J29" s="176"/>
      <c r="K29" s="176"/>
      <c r="L29" s="125"/>
      <c r="M29" s="125"/>
      <c r="N29" s="64"/>
      <c r="O29" s="46"/>
      <c r="P29" s="46"/>
      <c r="Q29" s="72" t="s">
        <v>102</v>
      </c>
      <c r="R29" s="73">
        <v>5.5555555555555552E-2</v>
      </c>
      <c r="S29" s="46"/>
      <c r="T29" s="46"/>
      <c r="U29" s="46"/>
      <c r="V29" s="46"/>
      <c r="W29" s="125"/>
      <c r="X29" s="46"/>
      <c r="Y29" s="46"/>
      <c r="Z29" s="132"/>
      <c r="AA29" s="125"/>
      <c r="AB29" s="125"/>
      <c r="AC29" s="132"/>
      <c r="AD29" s="135"/>
      <c r="AE29" s="135"/>
      <c r="AF29" s="46"/>
      <c r="AG29" s="46"/>
      <c r="AH29" s="176"/>
      <c r="AI29" s="125"/>
      <c r="AJ29" s="46"/>
    </row>
    <row r="30" spans="2:36" x14ac:dyDescent="0.2">
      <c r="B30" s="141"/>
      <c r="C30" s="170"/>
      <c r="D30" s="148"/>
      <c r="E30" s="54"/>
      <c r="F30" s="54"/>
      <c r="G30" s="173"/>
      <c r="H30" s="148"/>
      <c r="I30" s="176"/>
      <c r="J30" s="176"/>
      <c r="K30" s="176"/>
      <c r="L30" s="125"/>
      <c r="M30" s="125"/>
      <c r="N30" s="64"/>
      <c r="O30" s="46"/>
      <c r="P30" s="46"/>
      <c r="Q30" s="72" t="s">
        <v>103</v>
      </c>
      <c r="R30" s="73">
        <v>5.5555555555555552E-2</v>
      </c>
      <c r="S30" s="46"/>
      <c r="T30" s="46"/>
      <c r="U30" s="46"/>
      <c r="V30" s="46"/>
      <c r="W30" s="125"/>
      <c r="X30" s="46"/>
      <c r="Y30" s="46"/>
      <c r="Z30" s="132"/>
      <c r="AA30" s="125"/>
      <c r="AB30" s="125"/>
      <c r="AC30" s="132"/>
      <c r="AD30" s="135"/>
      <c r="AE30" s="135"/>
      <c r="AF30" s="46"/>
      <c r="AG30" s="46"/>
      <c r="AH30" s="176"/>
      <c r="AI30" s="125"/>
      <c r="AJ30" s="46"/>
    </row>
    <row r="31" spans="2:36" x14ac:dyDescent="0.2">
      <c r="B31" s="141"/>
      <c r="C31" s="170"/>
      <c r="D31" s="148"/>
      <c r="E31" s="54"/>
      <c r="F31" s="54"/>
      <c r="G31" s="173"/>
      <c r="H31" s="148"/>
      <c r="I31" s="176"/>
      <c r="J31" s="176"/>
      <c r="K31" s="176"/>
      <c r="L31" s="125"/>
      <c r="M31" s="125"/>
      <c r="N31" s="64"/>
      <c r="O31" s="46"/>
      <c r="P31" s="46"/>
      <c r="Q31" s="72" t="s">
        <v>104</v>
      </c>
      <c r="R31" s="73">
        <v>5.5555555555555552E-2</v>
      </c>
      <c r="S31" s="46"/>
      <c r="T31" s="46"/>
      <c r="U31" s="46"/>
      <c r="V31" s="46"/>
      <c r="W31" s="125"/>
      <c r="X31" s="46"/>
      <c r="Y31" s="46"/>
      <c r="Z31" s="132"/>
      <c r="AA31" s="125"/>
      <c r="AB31" s="125"/>
      <c r="AC31" s="132"/>
      <c r="AD31" s="135"/>
      <c r="AE31" s="135"/>
      <c r="AF31" s="46"/>
      <c r="AG31" s="46"/>
      <c r="AH31" s="176"/>
      <c r="AI31" s="125"/>
      <c r="AJ31" s="46"/>
    </row>
    <row r="32" spans="2:36" x14ac:dyDescent="0.2">
      <c r="B32" s="141"/>
      <c r="C32" s="170"/>
      <c r="D32" s="148"/>
      <c r="E32" s="54"/>
      <c r="F32" s="54"/>
      <c r="G32" s="173"/>
      <c r="H32" s="148"/>
      <c r="I32" s="176"/>
      <c r="J32" s="176"/>
      <c r="K32" s="176"/>
      <c r="L32" s="125"/>
      <c r="M32" s="125"/>
      <c r="N32" s="64"/>
      <c r="O32" s="46"/>
      <c r="P32" s="46"/>
      <c r="Q32" s="72" t="s">
        <v>105</v>
      </c>
      <c r="R32" s="73">
        <v>5.5555555555555552E-2</v>
      </c>
      <c r="S32" s="46"/>
      <c r="T32" s="46"/>
      <c r="U32" s="46"/>
      <c r="V32" s="46"/>
      <c r="W32" s="125"/>
      <c r="X32" s="46"/>
      <c r="Y32" s="46"/>
      <c r="Z32" s="132"/>
      <c r="AA32" s="125"/>
      <c r="AB32" s="125"/>
      <c r="AC32" s="132"/>
      <c r="AD32" s="135"/>
      <c r="AE32" s="135"/>
      <c r="AF32" s="46"/>
      <c r="AG32" s="46"/>
      <c r="AH32" s="176"/>
      <c r="AI32" s="125"/>
      <c r="AJ32" s="46"/>
    </row>
    <row r="33" spans="2:36" x14ac:dyDescent="0.2">
      <c r="B33" s="141"/>
      <c r="C33" s="170"/>
      <c r="D33" s="148"/>
      <c r="E33" s="54"/>
      <c r="F33" s="54"/>
      <c r="G33" s="173"/>
      <c r="H33" s="148"/>
      <c r="I33" s="176"/>
      <c r="J33" s="176"/>
      <c r="K33" s="176"/>
      <c r="L33" s="125"/>
      <c r="M33" s="125"/>
      <c r="N33" s="64"/>
      <c r="O33" s="46"/>
      <c r="P33" s="46"/>
      <c r="Q33" s="72" t="s">
        <v>106</v>
      </c>
      <c r="R33" s="73">
        <v>5.5555555555555552E-2</v>
      </c>
      <c r="S33" s="46"/>
      <c r="T33" s="46"/>
      <c r="U33" s="46"/>
      <c r="V33" s="46"/>
      <c r="W33" s="125"/>
      <c r="X33" s="46"/>
      <c r="Y33" s="46"/>
      <c r="Z33" s="132"/>
      <c r="AA33" s="125"/>
      <c r="AB33" s="125"/>
      <c r="AC33" s="132"/>
      <c r="AD33" s="135"/>
      <c r="AE33" s="135"/>
      <c r="AF33" s="46"/>
      <c r="AG33" s="46"/>
      <c r="AH33" s="176"/>
      <c r="AI33" s="125"/>
      <c r="AJ33" s="46"/>
    </row>
    <row r="34" spans="2:36" x14ac:dyDescent="0.2">
      <c r="B34" s="141"/>
      <c r="C34" s="170"/>
      <c r="D34" s="148"/>
      <c r="E34" s="54"/>
      <c r="F34" s="54"/>
      <c r="G34" s="173"/>
      <c r="H34" s="148"/>
      <c r="I34" s="176"/>
      <c r="J34" s="176"/>
      <c r="K34" s="176"/>
      <c r="L34" s="125"/>
      <c r="M34" s="125"/>
      <c r="N34" s="64"/>
      <c r="O34" s="46"/>
      <c r="P34" s="46"/>
      <c r="Q34" s="72" t="s">
        <v>107</v>
      </c>
      <c r="R34" s="73">
        <v>5.5555555555555552E-2</v>
      </c>
      <c r="S34" s="46"/>
      <c r="T34" s="46"/>
      <c r="U34" s="46"/>
      <c r="V34" s="46"/>
      <c r="W34" s="125"/>
      <c r="X34" s="46"/>
      <c r="Y34" s="46"/>
      <c r="Z34" s="132"/>
      <c r="AA34" s="125"/>
      <c r="AB34" s="125"/>
      <c r="AC34" s="132"/>
      <c r="AD34" s="135"/>
      <c r="AE34" s="135"/>
      <c r="AF34" s="46"/>
      <c r="AG34" s="46"/>
      <c r="AH34" s="176"/>
      <c r="AI34" s="125"/>
      <c r="AJ34" s="46"/>
    </row>
    <row r="35" spans="2:36" x14ac:dyDescent="0.2">
      <c r="B35" s="141"/>
      <c r="C35" s="170"/>
      <c r="D35" s="148"/>
      <c r="E35" s="54"/>
      <c r="F35" s="54"/>
      <c r="G35" s="173"/>
      <c r="H35" s="148"/>
      <c r="I35" s="176"/>
      <c r="J35" s="176"/>
      <c r="K35" s="176"/>
      <c r="L35" s="125"/>
      <c r="M35" s="125"/>
      <c r="N35" s="64"/>
      <c r="O35" s="46"/>
      <c r="P35" s="46"/>
      <c r="Q35" s="72" t="s">
        <v>108</v>
      </c>
      <c r="R35" s="73">
        <v>5.5555555555555552E-2</v>
      </c>
      <c r="S35" s="46"/>
      <c r="T35" s="46"/>
      <c r="U35" s="46"/>
      <c r="V35" s="46"/>
      <c r="W35" s="125"/>
      <c r="X35" s="46"/>
      <c r="Y35" s="46"/>
      <c r="Z35" s="132"/>
      <c r="AA35" s="125"/>
      <c r="AB35" s="125"/>
      <c r="AC35" s="132"/>
      <c r="AD35" s="135"/>
      <c r="AE35" s="135"/>
      <c r="AF35" s="46"/>
      <c r="AG35" s="46"/>
      <c r="AH35" s="176"/>
      <c r="AI35" s="125"/>
      <c r="AJ35" s="46"/>
    </row>
    <row r="36" spans="2:36" x14ac:dyDescent="0.2">
      <c r="B36" s="142"/>
      <c r="C36" s="171"/>
      <c r="D36" s="148"/>
      <c r="E36" s="54"/>
      <c r="F36" s="54"/>
      <c r="G36" s="174"/>
      <c r="H36" s="149"/>
      <c r="I36" s="177"/>
      <c r="J36" s="177"/>
      <c r="K36" s="177"/>
      <c r="L36" s="126"/>
      <c r="M36" s="126"/>
      <c r="N36" s="64"/>
      <c r="O36" s="46"/>
      <c r="P36" s="46"/>
      <c r="Q36" s="72" t="s">
        <v>109</v>
      </c>
      <c r="R36" s="73">
        <v>5.5555555555555552E-2</v>
      </c>
      <c r="S36" s="46"/>
      <c r="T36" s="46"/>
      <c r="U36" s="46"/>
      <c r="V36" s="46"/>
      <c r="W36" s="126"/>
      <c r="X36" s="46"/>
      <c r="Y36" s="46"/>
      <c r="Z36" s="132"/>
      <c r="AA36" s="125"/>
      <c r="AB36" s="126"/>
      <c r="AC36" s="133"/>
      <c r="AD36" s="136"/>
      <c r="AE36" s="136"/>
      <c r="AF36" s="46"/>
      <c r="AG36" s="46"/>
      <c r="AH36" s="176"/>
      <c r="AI36" s="125"/>
      <c r="AJ36" s="46"/>
    </row>
    <row r="37" spans="2:36" ht="39.6" customHeight="1" x14ac:dyDescent="0.2">
      <c r="B37" s="140" t="s">
        <v>40</v>
      </c>
      <c r="C37" s="169" t="s">
        <v>84</v>
      </c>
      <c r="D37" s="149"/>
      <c r="E37" s="54"/>
      <c r="F37" s="54"/>
      <c r="G37" s="172" t="s">
        <v>110</v>
      </c>
      <c r="H37" s="152">
        <v>0.15</v>
      </c>
      <c r="I37" s="175" t="s">
        <v>43</v>
      </c>
      <c r="J37" s="175">
        <v>3</v>
      </c>
      <c r="K37" s="175">
        <v>3</v>
      </c>
      <c r="L37" s="127" t="s">
        <v>44</v>
      </c>
      <c r="M37" s="127">
        <v>3</v>
      </c>
      <c r="N37" s="64"/>
      <c r="O37" s="46"/>
      <c r="P37" s="46"/>
      <c r="Q37" s="74" t="s">
        <v>111</v>
      </c>
      <c r="R37" s="75">
        <v>0.33</v>
      </c>
      <c r="S37" s="46"/>
      <c r="T37" s="46"/>
      <c r="U37" s="46"/>
      <c r="V37" s="46"/>
      <c r="W37" s="127" t="s">
        <v>52</v>
      </c>
      <c r="X37" s="46"/>
      <c r="Y37" s="46"/>
      <c r="Z37" s="132"/>
      <c r="AA37" s="125"/>
      <c r="AB37" s="128" t="s">
        <v>89</v>
      </c>
      <c r="AC37" s="168" t="s">
        <v>90</v>
      </c>
      <c r="AD37" s="134">
        <v>100000000</v>
      </c>
      <c r="AE37" s="134">
        <v>100000000</v>
      </c>
      <c r="AF37" s="46"/>
      <c r="AG37" s="46"/>
      <c r="AH37" s="176"/>
      <c r="AI37" s="125"/>
      <c r="AJ37" s="46"/>
    </row>
    <row r="38" spans="2:36" x14ac:dyDescent="0.2">
      <c r="B38" s="141"/>
      <c r="C38" s="170"/>
      <c r="D38" s="76"/>
      <c r="E38" s="54"/>
      <c r="F38" s="54"/>
      <c r="G38" s="173"/>
      <c r="H38" s="148"/>
      <c r="I38" s="176"/>
      <c r="J38" s="176"/>
      <c r="K38" s="176"/>
      <c r="L38" s="125"/>
      <c r="M38" s="125"/>
      <c r="N38" s="64"/>
      <c r="O38" s="46"/>
      <c r="P38" s="46"/>
      <c r="Q38" s="72" t="s">
        <v>112</v>
      </c>
      <c r="R38" s="71">
        <v>0.45</v>
      </c>
      <c r="S38" s="46"/>
      <c r="T38" s="46"/>
      <c r="U38" s="46"/>
      <c r="V38" s="46"/>
      <c r="W38" s="125"/>
      <c r="X38" s="46"/>
      <c r="Y38" s="46"/>
      <c r="Z38" s="132"/>
      <c r="AA38" s="125"/>
      <c r="AB38" s="125"/>
      <c r="AC38" s="132"/>
      <c r="AD38" s="135"/>
      <c r="AE38" s="135"/>
      <c r="AF38" s="46"/>
      <c r="AG38" s="46"/>
      <c r="AH38" s="176"/>
      <c r="AI38" s="125"/>
      <c r="AJ38" s="46"/>
    </row>
    <row r="39" spans="2:36" x14ac:dyDescent="0.2">
      <c r="B39" s="141"/>
      <c r="C39" s="170"/>
      <c r="D39" s="76"/>
      <c r="E39" s="54"/>
      <c r="F39" s="54"/>
      <c r="G39" s="173"/>
      <c r="H39" s="148"/>
      <c r="I39" s="176"/>
      <c r="J39" s="176"/>
      <c r="K39" s="176"/>
      <c r="L39" s="125"/>
      <c r="M39" s="125"/>
      <c r="N39" s="64"/>
      <c r="O39" s="46"/>
      <c r="P39" s="46"/>
      <c r="Q39" s="72" t="s">
        <v>113</v>
      </c>
      <c r="R39" s="71">
        <v>0.45</v>
      </c>
      <c r="S39" s="46"/>
      <c r="T39" s="46"/>
      <c r="U39" s="46"/>
      <c r="V39" s="46"/>
      <c r="W39" s="125"/>
      <c r="X39" s="46"/>
      <c r="Y39" s="46"/>
      <c r="Z39" s="132"/>
      <c r="AA39" s="125"/>
      <c r="AB39" s="125"/>
      <c r="AC39" s="132"/>
      <c r="AD39" s="135"/>
      <c r="AE39" s="135"/>
      <c r="AF39" s="46"/>
      <c r="AG39" s="46"/>
      <c r="AH39" s="176"/>
      <c r="AI39" s="125"/>
      <c r="AJ39" s="46"/>
    </row>
    <row r="40" spans="2:36" x14ac:dyDescent="0.2">
      <c r="B40" s="141"/>
      <c r="C40" s="170"/>
      <c r="D40" s="76"/>
      <c r="E40" s="54"/>
      <c r="F40" s="54"/>
      <c r="G40" s="173"/>
      <c r="H40" s="148"/>
      <c r="I40" s="176"/>
      <c r="J40" s="176"/>
      <c r="K40" s="176"/>
      <c r="L40" s="125"/>
      <c r="M40" s="125"/>
      <c r="N40" s="64"/>
      <c r="O40" s="46"/>
      <c r="P40" s="46"/>
      <c r="Q40" s="72" t="s">
        <v>114</v>
      </c>
      <c r="R40" s="71">
        <v>0.1</v>
      </c>
      <c r="S40" s="46"/>
      <c r="T40" s="46"/>
      <c r="U40" s="46"/>
      <c r="V40" s="46"/>
      <c r="W40" s="125"/>
      <c r="X40" s="46"/>
      <c r="Y40" s="46"/>
      <c r="Z40" s="132"/>
      <c r="AA40" s="125"/>
      <c r="AB40" s="125"/>
      <c r="AC40" s="132"/>
      <c r="AD40" s="135"/>
      <c r="AE40" s="135"/>
      <c r="AF40" s="46"/>
      <c r="AG40" s="46"/>
      <c r="AH40" s="176"/>
      <c r="AI40" s="125"/>
      <c r="AJ40" s="46"/>
    </row>
    <row r="41" spans="2:36" x14ac:dyDescent="0.2">
      <c r="B41" s="141"/>
      <c r="C41" s="170"/>
      <c r="D41" s="76"/>
      <c r="E41" s="54"/>
      <c r="F41" s="54"/>
      <c r="G41" s="173"/>
      <c r="H41" s="148"/>
      <c r="I41" s="176"/>
      <c r="J41" s="176"/>
      <c r="K41" s="176"/>
      <c r="L41" s="125"/>
      <c r="M41" s="125"/>
      <c r="N41" s="64"/>
      <c r="O41" s="46"/>
      <c r="P41" s="46"/>
      <c r="Q41" s="74" t="s">
        <v>115</v>
      </c>
      <c r="R41" s="75">
        <v>0.33</v>
      </c>
      <c r="S41" s="46"/>
      <c r="T41" s="46"/>
      <c r="U41" s="46"/>
      <c r="V41" s="46"/>
      <c r="W41" s="125"/>
      <c r="X41" s="46"/>
      <c r="Y41" s="46"/>
      <c r="Z41" s="132"/>
      <c r="AA41" s="125"/>
      <c r="AB41" s="125"/>
      <c r="AC41" s="132"/>
      <c r="AD41" s="135"/>
      <c r="AE41" s="135"/>
      <c r="AF41" s="46"/>
      <c r="AG41" s="46"/>
      <c r="AH41" s="176"/>
      <c r="AI41" s="125"/>
      <c r="AJ41" s="46"/>
    </row>
    <row r="42" spans="2:36" x14ac:dyDescent="0.2">
      <c r="B42" s="141"/>
      <c r="C42" s="170"/>
      <c r="D42" s="76"/>
      <c r="E42" s="54"/>
      <c r="F42" s="54"/>
      <c r="G42" s="173"/>
      <c r="H42" s="148"/>
      <c r="I42" s="176"/>
      <c r="J42" s="176"/>
      <c r="K42" s="176"/>
      <c r="L42" s="125"/>
      <c r="M42" s="125"/>
      <c r="N42" s="64"/>
      <c r="O42" s="46"/>
      <c r="P42" s="46"/>
      <c r="Q42" s="72" t="s">
        <v>116</v>
      </c>
      <c r="R42" s="71">
        <v>0.4</v>
      </c>
      <c r="S42" s="46"/>
      <c r="T42" s="46"/>
      <c r="U42" s="46"/>
      <c r="V42" s="46"/>
      <c r="W42" s="125"/>
      <c r="X42" s="46"/>
      <c r="Y42" s="46"/>
      <c r="Z42" s="132"/>
      <c r="AA42" s="125"/>
      <c r="AB42" s="125"/>
      <c r="AC42" s="132"/>
      <c r="AD42" s="135"/>
      <c r="AE42" s="135"/>
      <c r="AF42" s="46"/>
      <c r="AG42" s="46"/>
      <c r="AH42" s="176"/>
      <c r="AI42" s="125"/>
      <c r="AJ42" s="46"/>
    </row>
    <row r="43" spans="2:36" x14ac:dyDescent="0.2">
      <c r="B43" s="141"/>
      <c r="C43" s="170"/>
      <c r="D43" s="76"/>
      <c r="E43" s="54"/>
      <c r="F43" s="54"/>
      <c r="G43" s="173"/>
      <c r="H43" s="148"/>
      <c r="I43" s="176"/>
      <c r="J43" s="176"/>
      <c r="K43" s="176"/>
      <c r="L43" s="125"/>
      <c r="M43" s="125"/>
      <c r="N43" s="64"/>
      <c r="O43" s="46"/>
      <c r="P43" s="46"/>
      <c r="Q43" s="72" t="s">
        <v>117</v>
      </c>
      <c r="R43" s="71">
        <v>0.6</v>
      </c>
      <c r="S43" s="46"/>
      <c r="T43" s="46"/>
      <c r="U43" s="46"/>
      <c r="V43" s="46"/>
      <c r="W43" s="125"/>
      <c r="X43" s="46"/>
      <c r="Y43" s="46"/>
      <c r="Z43" s="132"/>
      <c r="AA43" s="125"/>
      <c r="AB43" s="125"/>
      <c r="AC43" s="132"/>
      <c r="AD43" s="135"/>
      <c r="AE43" s="135"/>
      <c r="AF43" s="46"/>
      <c r="AG43" s="46"/>
      <c r="AH43" s="176"/>
      <c r="AI43" s="125"/>
      <c r="AJ43" s="46"/>
    </row>
    <row r="44" spans="2:36" x14ac:dyDescent="0.2">
      <c r="B44" s="141"/>
      <c r="C44" s="170"/>
      <c r="D44" s="76"/>
      <c r="E44" s="54"/>
      <c r="F44" s="54"/>
      <c r="G44" s="173"/>
      <c r="H44" s="148"/>
      <c r="I44" s="176"/>
      <c r="J44" s="176"/>
      <c r="K44" s="176"/>
      <c r="L44" s="125"/>
      <c r="M44" s="125"/>
      <c r="N44" s="64"/>
      <c r="O44" s="46"/>
      <c r="P44" s="46"/>
      <c r="Q44" s="74" t="s">
        <v>118</v>
      </c>
      <c r="R44" s="75">
        <v>0.34</v>
      </c>
      <c r="S44" s="46"/>
      <c r="T44" s="46"/>
      <c r="U44" s="46"/>
      <c r="V44" s="46"/>
      <c r="W44" s="125"/>
      <c r="X44" s="46"/>
      <c r="Y44" s="46"/>
      <c r="Z44" s="132"/>
      <c r="AA44" s="125"/>
      <c r="AB44" s="125"/>
      <c r="AC44" s="132"/>
      <c r="AD44" s="135"/>
      <c r="AE44" s="135"/>
      <c r="AF44" s="46"/>
      <c r="AG44" s="46"/>
      <c r="AH44" s="176"/>
      <c r="AI44" s="125"/>
      <c r="AJ44" s="46"/>
    </row>
    <row r="45" spans="2:36" x14ac:dyDescent="0.2">
      <c r="B45" s="141"/>
      <c r="C45" s="170"/>
      <c r="D45" s="76"/>
      <c r="E45" s="54"/>
      <c r="F45" s="54"/>
      <c r="G45" s="173"/>
      <c r="H45" s="148"/>
      <c r="I45" s="176"/>
      <c r="J45" s="176"/>
      <c r="K45" s="176"/>
      <c r="L45" s="125"/>
      <c r="M45" s="125"/>
      <c r="N45" s="64"/>
      <c r="O45" s="46"/>
      <c r="P45" s="46"/>
      <c r="Q45" s="72" t="s">
        <v>119</v>
      </c>
      <c r="R45" s="71">
        <v>0.6</v>
      </c>
      <c r="S45" s="46"/>
      <c r="T45" s="46"/>
      <c r="U45" s="46"/>
      <c r="V45" s="46"/>
      <c r="W45" s="125"/>
      <c r="X45" s="46"/>
      <c r="Y45" s="46"/>
      <c r="Z45" s="132"/>
      <c r="AA45" s="125"/>
      <c r="AB45" s="125"/>
      <c r="AC45" s="132"/>
      <c r="AD45" s="135"/>
      <c r="AE45" s="135"/>
      <c r="AF45" s="46"/>
      <c r="AG45" s="46"/>
      <c r="AH45" s="176"/>
      <c r="AI45" s="125"/>
      <c r="AJ45" s="46"/>
    </row>
    <row r="46" spans="2:36" x14ac:dyDescent="0.2">
      <c r="B46" s="141"/>
      <c r="C46" s="170"/>
      <c r="D46" s="76"/>
      <c r="E46" s="54"/>
      <c r="F46" s="54"/>
      <c r="G46" s="173"/>
      <c r="H46" s="148"/>
      <c r="I46" s="176"/>
      <c r="J46" s="176"/>
      <c r="K46" s="176"/>
      <c r="L46" s="125"/>
      <c r="M46" s="125"/>
      <c r="N46" s="64"/>
      <c r="O46" s="46"/>
      <c r="P46" s="46"/>
      <c r="Q46" s="72" t="s">
        <v>120</v>
      </c>
      <c r="R46" s="71">
        <v>0.2</v>
      </c>
      <c r="S46" s="46"/>
      <c r="T46" s="46"/>
      <c r="U46" s="46"/>
      <c r="V46" s="46"/>
      <c r="W46" s="125"/>
      <c r="X46" s="46"/>
      <c r="Y46" s="46"/>
      <c r="Z46" s="132"/>
      <c r="AA46" s="125"/>
      <c r="AB46" s="125"/>
      <c r="AC46" s="132"/>
      <c r="AD46" s="135"/>
      <c r="AE46" s="135"/>
      <c r="AF46" s="46"/>
      <c r="AG46" s="46"/>
      <c r="AH46" s="176"/>
      <c r="AI46" s="125"/>
      <c r="AJ46" s="46"/>
    </row>
    <row r="47" spans="2:36" x14ac:dyDescent="0.2">
      <c r="B47" s="142"/>
      <c r="C47" s="171"/>
      <c r="D47" s="76"/>
      <c r="E47" s="54"/>
      <c r="F47" s="54"/>
      <c r="G47" s="174"/>
      <c r="H47" s="149"/>
      <c r="I47" s="177"/>
      <c r="J47" s="177"/>
      <c r="K47" s="177"/>
      <c r="L47" s="126"/>
      <c r="M47" s="126"/>
      <c r="N47" s="64"/>
      <c r="O47" s="46"/>
      <c r="P47" s="46"/>
      <c r="Q47" s="72" t="s">
        <v>121</v>
      </c>
      <c r="R47" s="71">
        <v>0.2</v>
      </c>
      <c r="S47" s="46"/>
      <c r="T47" s="46"/>
      <c r="U47" s="46"/>
      <c r="V47" s="46"/>
      <c r="W47" s="126"/>
      <c r="X47" s="46"/>
      <c r="Y47" s="46"/>
      <c r="Z47" s="133"/>
      <c r="AA47" s="126"/>
      <c r="AB47" s="126"/>
      <c r="AC47" s="133"/>
      <c r="AD47" s="136"/>
      <c r="AE47" s="136"/>
      <c r="AF47" s="46"/>
      <c r="AG47" s="46"/>
      <c r="AH47" s="176"/>
      <c r="AI47" s="125"/>
      <c r="AJ47" s="46"/>
    </row>
    <row r="48" spans="2:36" ht="52.9" customHeight="1" x14ac:dyDescent="0.2">
      <c r="B48" s="52" t="s">
        <v>40</v>
      </c>
      <c r="C48" s="77" t="s">
        <v>122</v>
      </c>
      <c r="D48" s="152">
        <v>0.3</v>
      </c>
      <c r="E48" s="54"/>
      <c r="F48" s="54"/>
      <c r="G48" s="78" t="s">
        <v>123</v>
      </c>
      <c r="H48" s="79">
        <v>0.1</v>
      </c>
      <c r="I48" s="56" t="s">
        <v>43</v>
      </c>
      <c r="J48" s="80">
        <v>4</v>
      </c>
      <c r="K48" s="80">
        <v>3</v>
      </c>
      <c r="L48" s="81" t="s">
        <v>44</v>
      </c>
      <c r="M48" s="57">
        <v>0</v>
      </c>
      <c r="N48" s="64"/>
      <c r="O48" s="46"/>
      <c r="P48" s="46"/>
      <c r="Q48" s="59" t="s">
        <v>124</v>
      </c>
      <c r="R48" s="71">
        <v>1</v>
      </c>
      <c r="S48" s="46"/>
      <c r="T48" s="46"/>
      <c r="U48" s="46"/>
      <c r="V48" s="46"/>
      <c r="W48" s="57" t="s">
        <v>46</v>
      </c>
      <c r="X48" s="46"/>
      <c r="Y48" s="46"/>
      <c r="Z48" s="131" t="s">
        <v>125</v>
      </c>
      <c r="AA48" s="131" t="s">
        <v>126</v>
      </c>
      <c r="AB48" s="72"/>
      <c r="AC48" s="72"/>
      <c r="AD48" s="63"/>
      <c r="AE48" s="63"/>
      <c r="AF48" s="46"/>
      <c r="AG48" s="46"/>
      <c r="AH48" s="177"/>
      <c r="AI48" s="126"/>
      <c r="AJ48" s="46"/>
    </row>
    <row r="49" spans="2:36" ht="66" customHeight="1" x14ac:dyDescent="0.2">
      <c r="B49" s="52" t="s">
        <v>40</v>
      </c>
      <c r="C49" s="77" t="s">
        <v>122</v>
      </c>
      <c r="D49" s="148"/>
      <c r="E49" s="54"/>
      <c r="F49" s="54"/>
      <c r="G49" s="78" t="s">
        <v>127</v>
      </c>
      <c r="H49" s="79">
        <v>0.1</v>
      </c>
      <c r="I49" s="56" t="s">
        <v>43</v>
      </c>
      <c r="J49" s="80">
        <v>4</v>
      </c>
      <c r="K49" s="80">
        <v>3</v>
      </c>
      <c r="L49" s="81" t="s">
        <v>44</v>
      </c>
      <c r="M49" s="57">
        <v>1</v>
      </c>
      <c r="N49" s="64"/>
      <c r="O49" s="46"/>
      <c r="P49" s="46"/>
      <c r="Q49" s="59" t="s">
        <v>128</v>
      </c>
      <c r="R49" s="71">
        <v>1</v>
      </c>
      <c r="S49" s="46"/>
      <c r="T49" s="46"/>
      <c r="U49" s="46"/>
      <c r="V49" s="46"/>
      <c r="W49" s="57" t="s">
        <v>52</v>
      </c>
      <c r="X49" s="46"/>
      <c r="Y49" s="46"/>
      <c r="Z49" s="132"/>
      <c r="AA49" s="132"/>
      <c r="AB49" s="61" t="s">
        <v>129</v>
      </c>
      <c r="AC49" s="62" t="s">
        <v>130</v>
      </c>
      <c r="AD49" s="63">
        <v>0</v>
      </c>
      <c r="AE49" s="63">
        <v>109748959.31</v>
      </c>
      <c r="AF49" s="46"/>
      <c r="AG49" s="46"/>
      <c r="AH49" s="137" t="s">
        <v>49</v>
      </c>
      <c r="AI49" s="127" t="s">
        <v>50</v>
      </c>
      <c r="AJ49" s="46"/>
    </row>
    <row r="50" spans="2:36" ht="63.75" x14ac:dyDescent="0.2">
      <c r="B50" s="52" t="s">
        <v>40</v>
      </c>
      <c r="C50" s="77" t="s">
        <v>122</v>
      </c>
      <c r="D50" s="148"/>
      <c r="E50" s="54"/>
      <c r="F50" s="54"/>
      <c r="G50" s="78" t="s">
        <v>131</v>
      </c>
      <c r="H50" s="79">
        <v>0.1</v>
      </c>
      <c r="I50" s="56" t="s">
        <v>43</v>
      </c>
      <c r="J50" s="56">
        <v>2</v>
      </c>
      <c r="K50" s="56">
        <v>4</v>
      </c>
      <c r="L50" s="57" t="s">
        <v>60</v>
      </c>
      <c r="M50" s="57">
        <v>1</v>
      </c>
      <c r="N50" s="64"/>
      <c r="O50" s="46"/>
      <c r="P50" s="46"/>
      <c r="Q50" s="59" t="s">
        <v>132</v>
      </c>
      <c r="R50" s="71">
        <v>1</v>
      </c>
      <c r="S50" s="46"/>
      <c r="T50" s="46"/>
      <c r="U50" s="46"/>
      <c r="V50" s="46"/>
      <c r="W50" s="57" t="s">
        <v>133</v>
      </c>
      <c r="X50" s="46"/>
      <c r="Y50" s="46"/>
      <c r="Z50" s="132"/>
      <c r="AA50" s="132"/>
      <c r="AB50" s="61" t="s">
        <v>134</v>
      </c>
      <c r="AC50" s="82" t="s">
        <v>135</v>
      </c>
      <c r="AD50" s="63">
        <v>90000000</v>
      </c>
      <c r="AE50" s="63">
        <v>90000000</v>
      </c>
      <c r="AF50" s="46"/>
      <c r="AG50" s="46"/>
      <c r="AH50" s="138"/>
      <c r="AI50" s="125"/>
      <c r="AJ50" s="46"/>
    </row>
    <row r="51" spans="2:36" ht="38.25" x14ac:dyDescent="0.2">
      <c r="B51" s="52" t="s">
        <v>40</v>
      </c>
      <c r="C51" s="77" t="s">
        <v>122</v>
      </c>
      <c r="D51" s="148"/>
      <c r="E51" s="54"/>
      <c r="F51" s="54"/>
      <c r="G51" s="78" t="s">
        <v>136</v>
      </c>
      <c r="H51" s="79">
        <v>0.05</v>
      </c>
      <c r="I51" s="56" t="s">
        <v>43</v>
      </c>
      <c r="J51" s="56">
        <v>0</v>
      </c>
      <c r="K51" s="56">
        <v>2</v>
      </c>
      <c r="L51" s="57" t="s">
        <v>60</v>
      </c>
      <c r="M51" s="57">
        <v>0</v>
      </c>
      <c r="N51" s="64"/>
      <c r="O51" s="46"/>
      <c r="P51" s="46"/>
      <c r="Q51" s="57" t="s">
        <v>137</v>
      </c>
      <c r="R51" s="71"/>
      <c r="S51" s="46"/>
      <c r="T51" s="46"/>
      <c r="U51" s="46"/>
      <c r="V51" s="46"/>
      <c r="W51" s="57" t="s">
        <v>52</v>
      </c>
      <c r="X51" s="46"/>
      <c r="Y51" s="46"/>
      <c r="Z51" s="132"/>
      <c r="AA51" s="132"/>
      <c r="AB51" s="72"/>
      <c r="AC51" s="72"/>
      <c r="AD51" s="63"/>
      <c r="AE51" s="63"/>
      <c r="AF51" s="46"/>
      <c r="AG51" s="46"/>
      <c r="AH51" s="138"/>
      <c r="AI51" s="125"/>
      <c r="AJ51" s="46"/>
    </row>
    <row r="52" spans="2:36" ht="38.25" x14ac:dyDescent="0.2">
      <c r="B52" s="52" t="s">
        <v>40</v>
      </c>
      <c r="C52" s="77" t="s">
        <v>122</v>
      </c>
      <c r="D52" s="148"/>
      <c r="E52" s="54"/>
      <c r="F52" s="54"/>
      <c r="G52" s="78" t="s">
        <v>138</v>
      </c>
      <c r="H52" s="79">
        <v>0.05</v>
      </c>
      <c r="I52" s="56" t="s">
        <v>43</v>
      </c>
      <c r="J52" s="56">
        <v>0</v>
      </c>
      <c r="K52" s="56">
        <v>4</v>
      </c>
      <c r="L52" s="57" t="s">
        <v>60</v>
      </c>
      <c r="M52" s="57">
        <v>0</v>
      </c>
      <c r="N52" s="64"/>
      <c r="O52" s="46"/>
      <c r="P52" s="46"/>
      <c r="Q52" s="57" t="s">
        <v>137</v>
      </c>
      <c r="R52" s="71"/>
      <c r="S52" s="46"/>
      <c r="T52" s="46"/>
      <c r="U52" s="46"/>
      <c r="V52" s="46"/>
      <c r="W52" s="57" t="s">
        <v>52</v>
      </c>
      <c r="X52" s="46"/>
      <c r="Y52" s="46"/>
      <c r="Z52" s="132"/>
      <c r="AA52" s="132"/>
      <c r="AB52" s="72"/>
      <c r="AC52" s="72"/>
      <c r="AD52" s="63"/>
      <c r="AE52" s="63"/>
      <c r="AF52" s="46"/>
      <c r="AG52" s="46"/>
      <c r="AH52" s="138"/>
      <c r="AI52" s="125"/>
      <c r="AJ52" s="46"/>
    </row>
    <row r="53" spans="2:36" ht="39.6" customHeight="1" x14ac:dyDescent="0.2">
      <c r="B53" s="140" t="s">
        <v>40</v>
      </c>
      <c r="C53" s="157" t="s">
        <v>122</v>
      </c>
      <c r="D53" s="148"/>
      <c r="E53" s="54"/>
      <c r="F53" s="54"/>
      <c r="G53" s="159" t="s">
        <v>139</v>
      </c>
      <c r="H53" s="161">
        <v>0.2</v>
      </c>
      <c r="I53" s="137" t="s">
        <v>43</v>
      </c>
      <c r="J53" s="137">
        <v>1</v>
      </c>
      <c r="K53" s="137">
        <v>1</v>
      </c>
      <c r="L53" s="127" t="s">
        <v>44</v>
      </c>
      <c r="M53" s="127">
        <v>1</v>
      </c>
      <c r="N53" s="64"/>
      <c r="O53" s="46"/>
      <c r="P53" s="46"/>
      <c r="Q53" s="74" t="s">
        <v>140</v>
      </c>
      <c r="R53" s="75">
        <v>0.3</v>
      </c>
      <c r="S53" s="46"/>
      <c r="T53" s="46"/>
      <c r="U53" s="46"/>
      <c r="V53" s="46"/>
      <c r="W53" s="57" t="s">
        <v>52</v>
      </c>
      <c r="X53" s="46"/>
      <c r="Y53" s="46"/>
      <c r="Z53" s="132"/>
      <c r="AA53" s="132"/>
      <c r="AB53" s="127" t="s">
        <v>134</v>
      </c>
      <c r="AC53" s="131" t="s">
        <v>135</v>
      </c>
      <c r="AD53" s="134">
        <f>1274600000-AD50</f>
        <v>1184600000</v>
      </c>
      <c r="AE53" s="134">
        <f>1274600000-AE50</f>
        <v>1184600000</v>
      </c>
      <c r="AF53" s="46"/>
      <c r="AG53" s="46"/>
      <c r="AH53" s="138"/>
      <c r="AI53" s="125"/>
      <c r="AJ53" s="46"/>
    </row>
    <row r="54" spans="2:36" x14ac:dyDescent="0.2">
      <c r="B54" s="141"/>
      <c r="C54" s="165"/>
      <c r="D54" s="148"/>
      <c r="E54" s="54"/>
      <c r="F54" s="54"/>
      <c r="G54" s="160"/>
      <c r="H54" s="162"/>
      <c r="I54" s="138"/>
      <c r="J54" s="138"/>
      <c r="K54" s="138"/>
      <c r="L54" s="125"/>
      <c r="M54" s="125"/>
      <c r="N54" s="64"/>
      <c r="O54" s="46"/>
      <c r="P54" s="46"/>
      <c r="Q54" s="72" t="s">
        <v>141</v>
      </c>
      <c r="R54" s="71">
        <v>0.1</v>
      </c>
      <c r="S54" s="46"/>
      <c r="T54" s="46"/>
      <c r="U54" s="46"/>
      <c r="V54" s="46"/>
      <c r="W54" s="57" t="s">
        <v>52</v>
      </c>
      <c r="X54" s="46"/>
      <c r="Y54" s="46"/>
      <c r="Z54" s="132"/>
      <c r="AA54" s="132"/>
      <c r="AB54" s="125"/>
      <c r="AC54" s="132"/>
      <c r="AD54" s="135"/>
      <c r="AE54" s="135"/>
      <c r="AF54" s="46"/>
      <c r="AG54" s="46"/>
      <c r="AH54" s="138"/>
      <c r="AI54" s="125"/>
      <c r="AJ54" s="46"/>
    </row>
    <row r="55" spans="2:36" x14ac:dyDescent="0.2">
      <c r="B55" s="141"/>
      <c r="C55" s="165"/>
      <c r="D55" s="148"/>
      <c r="E55" s="54"/>
      <c r="F55" s="54"/>
      <c r="G55" s="160"/>
      <c r="H55" s="162"/>
      <c r="I55" s="138"/>
      <c r="J55" s="138"/>
      <c r="K55" s="138"/>
      <c r="L55" s="125"/>
      <c r="M55" s="125"/>
      <c r="N55" s="64"/>
      <c r="O55" s="46"/>
      <c r="P55" s="46"/>
      <c r="Q55" s="72" t="s">
        <v>142</v>
      </c>
      <c r="R55" s="71">
        <v>0.1</v>
      </c>
      <c r="S55" s="46"/>
      <c r="T55" s="46"/>
      <c r="U55" s="46"/>
      <c r="V55" s="46"/>
      <c r="W55" s="57"/>
      <c r="X55" s="46"/>
      <c r="Y55" s="46"/>
      <c r="Z55" s="132"/>
      <c r="AA55" s="132"/>
      <c r="AB55" s="125"/>
      <c r="AC55" s="132"/>
      <c r="AD55" s="135"/>
      <c r="AE55" s="135"/>
      <c r="AF55" s="46"/>
      <c r="AG55" s="46"/>
      <c r="AH55" s="138"/>
      <c r="AI55" s="125"/>
      <c r="AJ55" s="46"/>
    </row>
    <row r="56" spans="2:36" x14ac:dyDescent="0.2">
      <c r="B56" s="141"/>
      <c r="C56" s="165"/>
      <c r="D56" s="148"/>
      <c r="E56" s="54"/>
      <c r="F56" s="54"/>
      <c r="G56" s="160"/>
      <c r="H56" s="162"/>
      <c r="I56" s="138"/>
      <c r="J56" s="138"/>
      <c r="K56" s="138"/>
      <c r="L56" s="125"/>
      <c r="M56" s="125"/>
      <c r="N56" s="64"/>
      <c r="O56" s="46"/>
      <c r="P56" s="46"/>
      <c r="Q56" s="72" t="s">
        <v>143</v>
      </c>
      <c r="R56" s="71">
        <v>0.15</v>
      </c>
      <c r="S56" s="46"/>
      <c r="T56" s="46"/>
      <c r="U56" s="46"/>
      <c r="V56" s="46"/>
      <c r="W56" s="57" t="s">
        <v>52</v>
      </c>
      <c r="X56" s="46"/>
      <c r="Y56" s="46"/>
      <c r="Z56" s="132"/>
      <c r="AA56" s="132"/>
      <c r="AB56" s="125"/>
      <c r="AC56" s="132"/>
      <c r="AD56" s="135"/>
      <c r="AE56" s="135"/>
      <c r="AF56" s="46"/>
      <c r="AG56" s="46"/>
      <c r="AH56" s="138"/>
      <c r="AI56" s="125"/>
      <c r="AJ56" s="46"/>
    </row>
    <row r="57" spans="2:36" x14ac:dyDescent="0.2">
      <c r="B57" s="141"/>
      <c r="C57" s="165"/>
      <c r="D57" s="148"/>
      <c r="E57" s="54"/>
      <c r="F57" s="54"/>
      <c r="G57" s="160"/>
      <c r="H57" s="162"/>
      <c r="I57" s="138"/>
      <c r="J57" s="138"/>
      <c r="K57" s="138"/>
      <c r="L57" s="125"/>
      <c r="M57" s="125"/>
      <c r="N57" s="64"/>
      <c r="O57" s="46"/>
      <c r="P57" s="46"/>
      <c r="Q57" s="72" t="s">
        <v>144</v>
      </c>
      <c r="R57" s="71">
        <v>0.05</v>
      </c>
      <c r="S57" s="46"/>
      <c r="T57" s="46"/>
      <c r="U57" s="46"/>
      <c r="V57" s="46"/>
      <c r="W57" s="57" t="s">
        <v>52</v>
      </c>
      <c r="X57" s="46"/>
      <c r="Y57" s="46"/>
      <c r="Z57" s="132"/>
      <c r="AA57" s="132"/>
      <c r="AB57" s="125"/>
      <c r="AC57" s="132"/>
      <c r="AD57" s="135"/>
      <c r="AE57" s="135"/>
      <c r="AF57" s="46"/>
      <c r="AG57" s="46"/>
      <c r="AH57" s="138"/>
      <c r="AI57" s="125"/>
      <c r="AJ57" s="46"/>
    </row>
    <row r="58" spans="2:36" x14ac:dyDescent="0.2">
      <c r="B58" s="141"/>
      <c r="C58" s="165"/>
      <c r="D58" s="148"/>
      <c r="E58" s="54"/>
      <c r="F58" s="54"/>
      <c r="G58" s="160"/>
      <c r="H58" s="162"/>
      <c r="I58" s="138"/>
      <c r="J58" s="138"/>
      <c r="K58" s="138"/>
      <c r="L58" s="125"/>
      <c r="M58" s="125"/>
      <c r="N58" s="64"/>
      <c r="O58" s="46"/>
      <c r="P58" s="46"/>
      <c r="Q58" s="72" t="s">
        <v>145</v>
      </c>
      <c r="R58" s="71">
        <v>0.2</v>
      </c>
      <c r="S58" s="46"/>
      <c r="T58" s="46"/>
      <c r="U58" s="46"/>
      <c r="V58" s="46"/>
      <c r="W58" s="57" t="s">
        <v>52</v>
      </c>
      <c r="X58" s="46"/>
      <c r="Y58" s="46"/>
      <c r="Z58" s="132"/>
      <c r="AA58" s="132"/>
      <c r="AB58" s="125"/>
      <c r="AC58" s="132"/>
      <c r="AD58" s="135"/>
      <c r="AE58" s="135"/>
      <c r="AF58" s="46"/>
      <c r="AG58" s="46"/>
      <c r="AH58" s="138"/>
      <c r="AI58" s="125"/>
      <c r="AJ58" s="46"/>
    </row>
    <row r="59" spans="2:36" ht="13.15" customHeight="1" x14ac:dyDescent="0.2">
      <c r="B59" s="141"/>
      <c r="C59" s="165"/>
      <c r="D59" s="148"/>
      <c r="E59" s="54"/>
      <c r="F59" s="54"/>
      <c r="G59" s="160"/>
      <c r="H59" s="162"/>
      <c r="I59" s="138"/>
      <c r="J59" s="138"/>
      <c r="K59" s="138"/>
      <c r="L59" s="125"/>
      <c r="M59" s="125"/>
      <c r="N59" s="64"/>
      <c r="O59" s="46"/>
      <c r="P59" s="46"/>
      <c r="Q59" s="72" t="s">
        <v>146</v>
      </c>
      <c r="R59" s="71">
        <v>0.2</v>
      </c>
      <c r="S59" s="46"/>
      <c r="T59" s="46"/>
      <c r="U59" s="46"/>
      <c r="V59" s="46"/>
      <c r="W59" s="57" t="s">
        <v>52</v>
      </c>
      <c r="X59" s="46"/>
      <c r="Y59" s="46"/>
      <c r="Z59" s="132"/>
      <c r="AA59" s="132"/>
      <c r="AB59" s="83" t="s">
        <v>147</v>
      </c>
      <c r="AC59" s="84" t="s">
        <v>148</v>
      </c>
      <c r="AD59" s="85">
        <v>200000000</v>
      </c>
      <c r="AE59" s="85">
        <v>200000000</v>
      </c>
      <c r="AF59" s="46"/>
      <c r="AG59" s="46"/>
      <c r="AH59" s="138"/>
      <c r="AI59" s="125"/>
      <c r="AJ59" s="46"/>
    </row>
    <row r="60" spans="2:36" x14ac:dyDescent="0.2">
      <c r="B60" s="141"/>
      <c r="C60" s="165"/>
      <c r="D60" s="148"/>
      <c r="E60" s="54"/>
      <c r="F60" s="54"/>
      <c r="G60" s="160"/>
      <c r="H60" s="162"/>
      <c r="I60" s="138"/>
      <c r="J60" s="138"/>
      <c r="K60" s="138"/>
      <c r="L60" s="125"/>
      <c r="M60" s="125"/>
      <c r="N60" s="64"/>
      <c r="O60" s="46"/>
      <c r="P60" s="46"/>
      <c r="Q60" s="72" t="s">
        <v>149</v>
      </c>
      <c r="R60" s="71">
        <v>0.2</v>
      </c>
      <c r="S60" s="46"/>
      <c r="T60" s="46"/>
      <c r="U60" s="46"/>
      <c r="V60" s="46"/>
      <c r="W60" s="57" t="s">
        <v>52</v>
      </c>
      <c r="X60" s="46"/>
      <c r="Y60" s="46"/>
      <c r="Z60" s="132"/>
      <c r="AA60" s="132"/>
      <c r="AB60" s="86"/>
      <c r="AC60" s="87"/>
      <c r="AD60" s="85"/>
      <c r="AE60" s="85"/>
      <c r="AF60" s="46"/>
      <c r="AG60" s="46"/>
      <c r="AH60" s="138"/>
      <c r="AI60" s="125"/>
      <c r="AJ60" s="46"/>
    </row>
    <row r="61" spans="2:36" x14ac:dyDescent="0.2">
      <c r="B61" s="141"/>
      <c r="C61" s="165"/>
      <c r="D61" s="148"/>
      <c r="E61" s="54"/>
      <c r="F61" s="54"/>
      <c r="G61" s="160"/>
      <c r="H61" s="162"/>
      <c r="I61" s="138"/>
      <c r="J61" s="138"/>
      <c r="K61" s="138"/>
      <c r="L61" s="125"/>
      <c r="M61" s="125"/>
      <c r="N61" s="64"/>
      <c r="O61" s="46"/>
      <c r="P61" s="46"/>
      <c r="Q61" s="74" t="s">
        <v>150</v>
      </c>
      <c r="R61" s="75">
        <v>0.7</v>
      </c>
      <c r="S61" s="46"/>
      <c r="T61" s="46"/>
      <c r="U61" s="46"/>
      <c r="V61" s="46"/>
      <c r="W61" s="57" t="s">
        <v>52</v>
      </c>
      <c r="X61" s="46"/>
      <c r="Y61" s="46"/>
      <c r="Z61" s="132"/>
      <c r="AA61" s="132"/>
      <c r="AB61" s="86"/>
      <c r="AC61" s="87"/>
      <c r="AD61" s="85"/>
      <c r="AE61" s="85"/>
      <c r="AF61" s="46"/>
      <c r="AG61" s="46"/>
      <c r="AH61" s="138"/>
      <c r="AI61" s="125"/>
      <c r="AJ61" s="46"/>
    </row>
    <row r="62" spans="2:36" ht="63.75" x14ac:dyDescent="0.2">
      <c r="B62" s="141"/>
      <c r="C62" s="165"/>
      <c r="D62" s="148"/>
      <c r="E62" s="54"/>
      <c r="F62" s="54"/>
      <c r="G62" s="160"/>
      <c r="H62" s="162"/>
      <c r="I62" s="138"/>
      <c r="J62" s="138"/>
      <c r="K62" s="138"/>
      <c r="L62" s="125"/>
      <c r="M62" s="125"/>
      <c r="N62" s="64"/>
      <c r="O62" s="46"/>
      <c r="P62" s="46"/>
      <c r="Q62" s="88" t="s">
        <v>151</v>
      </c>
      <c r="R62" s="71">
        <v>0.25</v>
      </c>
      <c r="S62" s="46"/>
      <c r="T62" s="46"/>
      <c r="U62" s="46"/>
      <c r="V62" s="46"/>
      <c r="W62" s="57" t="s">
        <v>52</v>
      </c>
      <c r="X62" s="46"/>
      <c r="Y62" s="46"/>
      <c r="Z62" s="132"/>
      <c r="AA62" s="132"/>
      <c r="AB62" s="61" t="s">
        <v>152</v>
      </c>
      <c r="AC62" s="59" t="s">
        <v>153</v>
      </c>
      <c r="AD62" s="63">
        <v>42098000</v>
      </c>
      <c r="AE62" s="63">
        <v>42098000</v>
      </c>
      <c r="AF62" s="46"/>
      <c r="AG62" s="46"/>
      <c r="AH62" s="138"/>
      <c r="AI62" s="125"/>
      <c r="AJ62" s="46"/>
    </row>
    <row r="63" spans="2:36" x14ac:dyDescent="0.2">
      <c r="B63" s="141"/>
      <c r="C63" s="165"/>
      <c r="D63" s="148"/>
      <c r="E63" s="54"/>
      <c r="F63" s="54"/>
      <c r="G63" s="160"/>
      <c r="H63" s="162"/>
      <c r="I63" s="138"/>
      <c r="J63" s="138"/>
      <c r="K63" s="138"/>
      <c r="L63" s="125"/>
      <c r="M63" s="125"/>
      <c r="N63" s="64"/>
      <c r="O63" s="46"/>
      <c r="P63" s="46"/>
      <c r="Q63" s="88" t="s">
        <v>154</v>
      </c>
      <c r="R63" s="71">
        <v>0.1</v>
      </c>
      <c r="S63" s="46"/>
      <c r="T63" s="46"/>
      <c r="U63" s="46"/>
      <c r="V63" s="46"/>
      <c r="W63" s="57" t="s">
        <v>52</v>
      </c>
      <c r="X63" s="46"/>
      <c r="Y63" s="46"/>
      <c r="Z63" s="132"/>
      <c r="AA63" s="132"/>
      <c r="AB63" s="86"/>
      <c r="AC63" s="87"/>
      <c r="AD63" s="85"/>
      <c r="AE63" s="85"/>
      <c r="AF63" s="46"/>
      <c r="AG63" s="46"/>
      <c r="AH63" s="138"/>
      <c r="AI63" s="125"/>
      <c r="AJ63" s="46"/>
    </row>
    <row r="64" spans="2:36" x14ac:dyDescent="0.2">
      <c r="B64" s="141"/>
      <c r="C64" s="165"/>
      <c r="D64" s="148"/>
      <c r="E64" s="54"/>
      <c r="F64" s="54"/>
      <c r="G64" s="160"/>
      <c r="H64" s="162"/>
      <c r="I64" s="138"/>
      <c r="J64" s="138"/>
      <c r="K64" s="138"/>
      <c r="L64" s="125"/>
      <c r="M64" s="125"/>
      <c r="N64" s="64"/>
      <c r="O64" s="46"/>
      <c r="P64" s="46"/>
      <c r="Q64" s="88" t="s">
        <v>155</v>
      </c>
      <c r="R64" s="71">
        <v>0.2</v>
      </c>
      <c r="S64" s="46"/>
      <c r="T64" s="46"/>
      <c r="U64" s="46"/>
      <c r="V64" s="46"/>
      <c r="W64" s="57" t="s">
        <v>52</v>
      </c>
      <c r="X64" s="46"/>
      <c r="Y64" s="46"/>
      <c r="Z64" s="132"/>
      <c r="AA64" s="132"/>
      <c r="AB64" s="86"/>
      <c r="AC64" s="87"/>
      <c r="AD64" s="85"/>
      <c r="AE64" s="85"/>
      <c r="AF64" s="46"/>
      <c r="AG64" s="46"/>
      <c r="AH64" s="138"/>
      <c r="AI64" s="125"/>
      <c r="AJ64" s="46"/>
    </row>
    <row r="65" spans="2:36" ht="51" x14ac:dyDescent="0.2">
      <c r="B65" s="141"/>
      <c r="C65" s="165"/>
      <c r="D65" s="148"/>
      <c r="E65" s="54"/>
      <c r="F65" s="54"/>
      <c r="G65" s="160"/>
      <c r="H65" s="162"/>
      <c r="I65" s="138"/>
      <c r="J65" s="138"/>
      <c r="K65" s="138"/>
      <c r="L65" s="125"/>
      <c r="M65" s="125"/>
      <c r="N65" s="64"/>
      <c r="O65" s="46"/>
      <c r="P65" s="46"/>
      <c r="Q65" s="72" t="s">
        <v>156</v>
      </c>
      <c r="R65" s="71">
        <v>0.15</v>
      </c>
      <c r="S65" s="46"/>
      <c r="T65" s="46"/>
      <c r="U65" s="46"/>
      <c r="V65" s="46"/>
      <c r="W65" s="57" t="s">
        <v>52</v>
      </c>
      <c r="X65" s="46"/>
      <c r="Y65" s="46"/>
      <c r="Z65" s="132"/>
      <c r="AA65" s="132"/>
      <c r="AB65" s="83" t="s">
        <v>157</v>
      </c>
      <c r="AC65" s="84" t="s">
        <v>158</v>
      </c>
      <c r="AD65" s="85">
        <v>0</v>
      </c>
      <c r="AE65" s="85">
        <v>246797.26</v>
      </c>
      <c r="AF65" s="46"/>
      <c r="AG65" s="46"/>
      <c r="AH65" s="138"/>
      <c r="AI65" s="125"/>
      <c r="AJ65" s="46"/>
    </row>
    <row r="66" spans="2:36" x14ac:dyDescent="0.2">
      <c r="B66" s="141"/>
      <c r="C66" s="165"/>
      <c r="D66" s="148"/>
      <c r="E66" s="54"/>
      <c r="F66" s="54"/>
      <c r="G66" s="160"/>
      <c r="H66" s="162"/>
      <c r="I66" s="138"/>
      <c r="J66" s="138"/>
      <c r="K66" s="138"/>
      <c r="L66" s="125"/>
      <c r="M66" s="125"/>
      <c r="N66" s="64"/>
      <c r="O66" s="46"/>
      <c r="P66" s="46"/>
      <c r="Q66" s="72" t="s">
        <v>159</v>
      </c>
      <c r="R66" s="71">
        <v>0.15</v>
      </c>
      <c r="S66" s="46"/>
      <c r="T66" s="46"/>
      <c r="U66" s="46"/>
      <c r="V66" s="46"/>
      <c r="W66" s="57" t="s">
        <v>52</v>
      </c>
      <c r="X66" s="46"/>
      <c r="Y66" s="46"/>
      <c r="Z66" s="132"/>
      <c r="AA66" s="132"/>
      <c r="AB66" s="86"/>
      <c r="AC66" s="87"/>
      <c r="AD66" s="85"/>
      <c r="AE66" s="85"/>
      <c r="AF66" s="46"/>
      <c r="AG66" s="46"/>
      <c r="AH66" s="138"/>
      <c r="AI66" s="125"/>
      <c r="AJ66" s="46"/>
    </row>
    <row r="67" spans="2:36" x14ac:dyDescent="0.2">
      <c r="B67" s="142"/>
      <c r="C67" s="158"/>
      <c r="D67" s="148"/>
      <c r="E67" s="54"/>
      <c r="F67" s="54"/>
      <c r="G67" s="166"/>
      <c r="H67" s="167"/>
      <c r="I67" s="139"/>
      <c r="J67" s="139"/>
      <c r="K67" s="139"/>
      <c r="L67" s="126"/>
      <c r="M67" s="126"/>
      <c r="N67" s="64"/>
      <c r="O67" s="46"/>
      <c r="P67" s="46"/>
      <c r="Q67" s="89" t="s">
        <v>160</v>
      </c>
      <c r="R67" s="71">
        <v>0.15</v>
      </c>
      <c r="S67" s="46"/>
      <c r="T67" s="46"/>
      <c r="U67" s="46"/>
      <c r="V67" s="46"/>
      <c r="W67" s="57"/>
      <c r="X67" s="46"/>
      <c r="Y67" s="46"/>
      <c r="Z67" s="132"/>
      <c r="AA67" s="132"/>
      <c r="AB67" s="90"/>
      <c r="AC67" s="91"/>
      <c r="AD67" s="92"/>
      <c r="AE67" s="92"/>
      <c r="AF67" s="46"/>
      <c r="AG67" s="46"/>
      <c r="AH67" s="138"/>
      <c r="AI67" s="125"/>
      <c r="AJ67" s="46"/>
    </row>
    <row r="68" spans="2:36" ht="76.5" x14ac:dyDescent="0.2">
      <c r="B68" s="52" t="s">
        <v>40</v>
      </c>
      <c r="C68" s="77" t="s">
        <v>122</v>
      </c>
      <c r="D68" s="148"/>
      <c r="E68" s="54"/>
      <c r="F68" s="54"/>
      <c r="G68" s="78" t="s">
        <v>161</v>
      </c>
      <c r="H68" s="93">
        <v>0.05</v>
      </c>
      <c r="I68" s="56" t="s">
        <v>43</v>
      </c>
      <c r="J68" s="56">
        <v>1</v>
      </c>
      <c r="K68" s="56">
        <v>1</v>
      </c>
      <c r="L68" s="57" t="s">
        <v>60</v>
      </c>
      <c r="M68" s="57">
        <v>1</v>
      </c>
      <c r="N68" s="64"/>
      <c r="O68" s="46"/>
      <c r="P68" s="46"/>
      <c r="Q68" s="59" t="s">
        <v>162</v>
      </c>
      <c r="R68" s="71">
        <v>1</v>
      </c>
      <c r="S68" s="46"/>
      <c r="T68" s="46"/>
      <c r="U68" s="46"/>
      <c r="V68" s="46"/>
      <c r="W68" s="57" t="s">
        <v>52</v>
      </c>
      <c r="X68" s="46"/>
      <c r="Y68" s="46"/>
      <c r="Z68" s="132"/>
      <c r="AA68" s="132"/>
      <c r="AB68" s="61" t="s">
        <v>163</v>
      </c>
      <c r="AC68" s="62" t="s">
        <v>164</v>
      </c>
      <c r="AD68" s="63">
        <v>0</v>
      </c>
      <c r="AE68" s="63">
        <v>32520000</v>
      </c>
      <c r="AF68" s="46"/>
      <c r="AG68" s="46"/>
      <c r="AH68" s="138"/>
      <c r="AI68" s="125"/>
      <c r="AJ68" s="46"/>
    </row>
    <row r="69" spans="2:36" ht="76.5" x14ac:dyDescent="0.2">
      <c r="B69" s="52" t="s">
        <v>40</v>
      </c>
      <c r="C69" s="77" t="s">
        <v>122</v>
      </c>
      <c r="D69" s="148"/>
      <c r="E69" s="54"/>
      <c r="F69" s="54"/>
      <c r="G69" s="78" t="s">
        <v>165</v>
      </c>
      <c r="H69" s="93">
        <v>0.05</v>
      </c>
      <c r="I69" s="56" t="s">
        <v>43</v>
      </c>
      <c r="J69" s="56">
        <v>0</v>
      </c>
      <c r="K69" s="56">
        <v>1</v>
      </c>
      <c r="L69" s="57" t="s">
        <v>60</v>
      </c>
      <c r="M69" s="94">
        <v>1</v>
      </c>
      <c r="N69" s="64"/>
      <c r="O69" s="46"/>
      <c r="P69" s="46"/>
      <c r="Q69" s="59" t="s">
        <v>166</v>
      </c>
      <c r="R69" s="71">
        <v>1</v>
      </c>
      <c r="S69" s="46"/>
      <c r="T69" s="46"/>
      <c r="U69" s="46"/>
      <c r="V69" s="46"/>
      <c r="W69" s="57" t="s">
        <v>52</v>
      </c>
      <c r="X69" s="46"/>
      <c r="Y69" s="46"/>
      <c r="Z69" s="132"/>
      <c r="AA69" s="132"/>
      <c r="AB69" s="61" t="s">
        <v>163</v>
      </c>
      <c r="AC69" s="62" t="s">
        <v>164</v>
      </c>
      <c r="AD69" s="63">
        <v>0</v>
      </c>
      <c r="AE69" s="63">
        <v>20000000</v>
      </c>
      <c r="AF69" s="46"/>
      <c r="AG69" s="46"/>
      <c r="AH69" s="138"/>
      <c r="AI69" s="125"/>
      <c r="AJ69" s="46"/>
    </row>
    <row r="70" spans="2:36" ht="38.25" x14ac:dyDescent="0.2">
      <c r="B70" s="52" t="s">
        <v>40</v>
      </c>
      <c r="C70" s="77" t="s">
        <v>122</v>
      </c>
      <c r="D70" s="148"/>
      <c r="E70" s="54"/>
      <c r="F70" s="54"/>
      <c r="G70" s="78" t="s">
        <v>167</v>
      </c>
      <c r="H70" s="93">
        <v>0.1</v>
      </c>
      <c r="I70" s="56" t="s">
        <v>43</v>
      </c>
      <c r="J70" s="56">
        <v>0</v>
      </c>
      <c r="K70" s="56">
        <v>1</v>
      </c>
      <c r="L70" s="57" t="s">
        <v>60</v>
      </c>
      <c r="M70" s="94">
        <v>1</v>
      </c>
      <c r="N70" s="64"/>
      <c r="O70" s="46"/>
      <c r="P70" s="46"/>
      <c r="Q70" s="59" t="s">
        <v>168</v>
      </c>
      <c r="R70" s="71">
        <v>1</v>
      </c>
      <c r="S70" s="46"/>
      <c r="T70" s="46"/>
      <c r="U70" s="46"/>
      <c r="V70" s="46"/>
      <c r="W70" s="57" t="s">
        <v>52</v>
      </c>
      <c r="X70" s="46"/>
      <c r="Y70" s="46"/>
      <c r="Z70" s="132"/>
      <c r="AA70" s="132"/>
      <c r="AB70" s="61" t="s">
        <v>169</v>
      </c>
      <c r="AC70" s="59" t="s">
        <v>170</v>
      </c>
      <c r="AD70" s="63">
        <v>52300000</v>
      </c>
      <c r="AE70" s="63">
        <v>52300000</v>
      </c>
      <c r="AF70" s="46"/>
      <c r="AG70" s="46"/>
      <c r="AH70" s="138"/>
      <c r="AI70" s="125"/>
      <c r="AJ70" s="46"/>
    </row>
    <row r="71" spans="2:36" ht="38.25" x14ac:dyDescent="0.2">
      <c r="B71" s="52" t="s">
        <v>40</v>
      </c>
      <c r="C71" s="77" t="s">
        <v>122</v>
      </c>
      <c r="D71" s="148"/>
      <c r="E71" s="54"/>
      <c r="F71" s="54"/>
      <c r="G71" s="78" t="s">
        <v>171</v>
      </c>
      <c r="H71" s="93">
        <v>0.1</v>
      </c>
      <c r="I71" s="56" t="s">
        <v>43</v>
      </c>
      <c r="J71" s="56">
        <v>0</v>
      </c>
      <c r="K71" s="56">
        <v>1</v>
      </c>
      <c r="L71" s="57" t="s">
        <v>60</v>
      </c>
      <c r="M71" s="57">
        <v>0</v>
      </c>
      <c r="N71" s="64"/>
      <c r="O71" s="46"/>
      <c r="P71" s="46"/>
      <c r="Q71" s="72" t="s">
        <v>137</v>
      </c>
      <c r="R71" s="71">
        <v>0</v>
      </c>
      <c r="S71" s="46"/>
      <c r="T71" s="46"/>
      <c r="U71" s="46"/>
      <c r="V71" s="46"/>
      <c r="W71" s="57" t="s">
        <v>52</v>
      </c>
      <c r="X71" s="46"/>
      <c r="Y71" s="46"/>
      <c r="Z71" s="132"/>
      <c r="AA71" s="132"/>
      <c r="AB71" s="61"/>
      <c r="AC71" s="59"/>
      <c r="AD71" s="63"/>
      <c r="AE71" s="63"/>
      <c r="AF71" s="46"/>
      <c r="AG71" s="46"/>
      <c r="AH71" s="138"/>
      <c r="AI71" s="125"/>
      <c r="AJ71" s="46"/>
    </row>
    <row r="72" spans="2:36" ht="63.75" x14ac:dyDescent="0.2">
      <c r="B72" s="140" t="s">
        <v>40</v>
      </c>
      <c r="C72" s="157" t="s">
        <v>122</v>
      </c>
      <c r="D72" s="149"/>
      <c r="E72" s="54"/>
      <c r="F72" s="54"/>
      <c r="G72" s="159" t="s">
        <v>172</v>
      </c>
      <c r="H72" s="161">
        <v>0.1</v>
      </c>
      <c r="I72" s="56" t="s">
        <v>43</v>
      </c>
      <c r="J72" s="56">
        <v>0</v>
      </c>
      <c r="K72" s="56">
        <v>1</v>
      </c>
      <c r="L72" s="127" t="s">
        <v>60</v>
      </c>
      <c r="M72" s="127">
        <v>1</v>
      </c>
      <c r="N72" s="64"/>
      <c r="O72" s="46"/>
      <c r="P72" s="46"/>
      <c r="Q72" s="163" t="s">
        <v>173</v>
      </c>
      <c r="R72" s="152">
        <v>1</v>
      </c>
      <c r="S72" s="46"/>
      <c r="T72" s="46"/>
      <c r="U72" s="46"/>
      <c r="V72" s="46"/>
      <c r="W72" s="127" t="s">
        <v>52</v>
      </c>
      <c r="X72" s="46"/>
      <c r="Y72" s="46"/>
      <c r="Z72" s="132"/>
      <c r="AA72" s="132"/>
      <c r="AB72" s="61" t="s">
        <v>174</v>
      </c>
      <c r="AC72" s="70" t="s">
        <v>175</v>
      </c>
      <c r="AD72" s="63">
        <v>275271000</v>
      </c>
      <c r="AE72" s="63">
        <v>275271000</v>
      </c>
      <c r="AF72" s="46"/>
      <c r="AG72" s="46"/>
      <c r="AH72" s="139"/>
      <c r="AI72" s="126"/>
      <c r="AJ72" s="46"/>
    </row>
    <row r="73" spans="2:36" ht="37.15" customHeight="1" thickBot="1" x14ac:dyDescent="0.25">
      <c r="B73" s="142"/>
      <c r="C73" s="158"/>
      <c r="D73" s="76"/>
      <c r="E73" s="54"/>
      <c r="F73" s="54"/>
      <c r="G73" s="160"/>
      <c r="H73" s="162"/>
      <c r="I73" s="95"/>
      <c r="J73" s="95"/>
      <c r="K73" s="95"/>
      <c r="L73" s="125"/>
      <c r="M73" s="125"/>
      <c r="N73" s="96"/>
      <c r="O73" s="97"/>
      <c r="P73" s="97"/>
      <c r="Q73" s="164"/>
      <c r="R73" s="149"/>
      <c r="S73" s="46"/>
      <c r="T73" s="46"/>
      <c r="U73" s="46"/>
      <c r="V73" s="46"/>
      <c r="W73" s="126"/>
      <c r="X73" s="46"/>
      <c r="Y73" s="46"/>
      <c r="Z73" s="133"/>
      <c r="AA73" s="133"/>
      <c r="AB73" s="61" t="s">
        <v>176</v>
      </c>
      <c r="AC73" s="70" t="s">
        <v>177</v>
      </c>
      <c r="AD73" s="63">
        <v>0</v>
      </c>
      <c r="AE73" s="63">
        <v>0</v>
      </c>
      <c r="AF73" s="46"/>
      <c r="AG73" s="46"/>
      <c r="AH73" s="98"/>
      <c r="AI73" s="99"/>
      <c r="AJ73" s="46"/>
    </row>
    <row r="74" spans="2:36" ht="52.9" customHeight="1" x14ac:dyDescent="0.2">
      <c r="B74" s="140" t="s">
        <v>40</v>
      </c>
      <c r="C74" s="143" t="s">
        <v>178</v>
      </c>
      <c r="D74" s="152">
        <v>0.2</v>
      </c>
      <c r="E74" s="54"/>
      <c r="F74" s="100"/>
      <c r="G74" s="153" t="s">
        <v>179</v>
      </c>
      <c r="H74" s="155">
        <v>0.35</v>
      </c>
      <c r="I74" s="101" t="s">
        <v>43</v>
      </c>
      <c r="J74" s="101">
        <v>4</v>
      </c>
      <c r="K74" s="101">
        <v>5</v>
      </c>
      <c r="L74" s="102" t="s">
        <v>60</v>
      </c>
      <c r="M74" s="102">
        <v>1</v>
      </c>
      <c r="N74" s="103"/>
      <c r="O74" s="104"/>
      <c r="P74" s="104"/>
      <c r="Q74" s="105" t="s">
        <v>180</v>
      </c>
      <c r="R74" s="106"/>
      <c r="S74" s="46"/>
      <c r="T74" s="46"/>
      <c r="U74" s="46"/>
      <c r="V74" s="46"/>
      <c r="W74" s="127" t="s">
        <v>52</v>
      </c>
      <c r="X74" s="46"/>
      <c r="Y74" s="46"/>
      <c r="Z74" s="131" t="s">
        <v>181</v>
      </c>
      <c r="AA74" s="127" t="s">
        <v>182</v>
      </c>
      <c r="AB74" s="61" t="s">
        <v>183</v>
      </c>
      <c r="AC74" s="59" t="s">
        <v>184</v>
      </c>
      <c r="AD74" s="63">
        <v>0</v>
      </c>
      <c r="AE74" s="63">
        <v>349000000</v>
      </c>
      <c r="AF74" s="46"/>
      <c r="AG74" s="46"/>
      <c r="AH74" s="137" t="s">
        <v>49</v>
      </c>
      <c r="AI74" s="127" t="s">
        <v>50</v>
      </c>
      <c r="AJ74" s="46"/>
    </row>
    <row r="75" spans="2:36" ht="33.6" customHeight="1" thickBot="1" x14ac:dyDescent="0.25">
      <c r="B75" s="142"/>
      <c r="C75" s="145"/>
      <c r="D75" s="148"/>
      <c r="E75" s="54"/>
      <c r="F75" s="100"/>
      <c r="G75" s="154"/>
      <c r="H75" s="156"/>
      <c r="I75" s="107"/>
      <c r="J75" s="107"/>
      <c r="K75" s="107"/>
      <c r="L75" s="108"/>
      <c r="M75" s="108"/>
      <c r="N75" s="109"/>
      <c r="O75" s="110"/>
      <c r="P75" s="110"/>
      <c r="Q75" s="111" t="s">
        <v>185</v>
      </c>
      <c r="R75" s="106"/>
      <c r="S75" s="46"/>
      <c r="T75" s="46"/>
      <c r="U75" s="46"/>
      <c r="V75" s="46"/>
      <c r="W75" s="126"/>
      <c r="X75" s="46"/>
      <c r="Y75" s="46"/>
      <c r="Z75" s="132"/>
      <c r="AA75" s="125"/>
      <c r="AB75" s="61" t="s">
        <v>186</v>
      </c>
      <c r="AC75" s="62" t="s">
        <v>187</v>
      </c>
      <c r="AD75" s="63">
        <v>350000000</v>
      </c>
      <c r="AE75" s="63">
        <v>1000000</v>
      </c>
      <c r="AF75" s="46"/>
      <c r="AG75" s="46"/>
      <c r="AH75" s="138"/>
      <c r="AI75" s="125"/>
      <c r="AJ75" s="46"/>
    </row>
    <row r="76" spans="2:36" ht="52.9" customHeight="1" x14ac:dyDescent="0.2">
      <c r="B76" s="140" t="s">
        <v>40</v>
      </c>
      <c r="C76" s="143" t="s">
        <v>178</v>
      </c>
      <c r="D76" s="148"/>
      <c r="E76" s="54"/>
      <c r="F76" s="54"/>
      <c r="G76" s="146" t="s">
        <v>188</v>
      </c>
      <c r="H76" s="148">
        <v>0.45</v>
      </c>
      <c r="I76" s="150" t="s">
        <v>43</v>
      </c>
      <c r="J76" s="150">
        <v>3</v>
      </c>
      <c r="K76" s="150">
        <v>3</v>
      </c>
      <c r="L76" s="125" t="s">
        <v>44</v>
      </c>
      <c r="M76" s="125">
        <v>3</v>
      </c>
      <c r="N76" s="112"/>
      <c r="O76" s="113"/>
      <c r="P76" s="113"/>
      <c r="Q76" s="114" t="s">
        <v>189</v>
      </c>
      <c r="R76" s="71"/>
      <c r="S76" s="46"/>
      <c r="T76" s="46"/>
      <c r="U76" s="46"/>
      <c r="V76" s="46"/>
      <c r="W76" s="127" t="s">
        <v>52</v>
      </c>
      <c r="X76" s="46"/>
      <c r="Y76" s="46"/>
      <c r="Z76" s="132"/>
      <c r="AA76" s="125"/>
      <c r="AB76" s="128" t="s">
        <v>190</v>
      </c>
      <c r="AC76" s="131" t="s">
        <v>191</v>
      </c>
      <c r="AD76" s="134">
        <v>0</v>
      </c>
      <c r="AE76" s="134">
        <v>200000000</v>
      </c>
      <c r="AF76" s="46"/>
      <c r="AG76" s="46"/>
      <c r="AH76" s="138"/>
      <c r="AI76" s="125"/>
      <c r="AJ76" s="46"/>
    </row>
    <row r="77" spans="2:36" ht="52.9" customHeight="1" x14ac:dyDescent="0.2">
      <c r="B77" s="141"/>
      <c r="C77" s="144"/>
      <c r="D77" s="148"/>
      <c r="E77" s="54"/>
      <c r="F77" s="54"/>
      <c r="G77" s="146"/>
      <c r="H77" s="148"/>
      <c r="I77" s="150"/>
      <c r="J77" s="150"/>
      <c r="K77" s="150"/>
      <c r="L77" s="125"/>
      <c r="M77" s="125"/>
      <c r="N77" s="64"/>
      <c r="O77" s="46"/>
      <c r="P77" s="46"/>
      <c r="Q77" s="59" t="s">
        <v>192</v>
      </c>
      <c r="R77" s="71"/>
      <c r="S77" s="46"/>
      <c r="T77" s="46"/>
      <c r="U77" s="46"/>
      <c r="V77" s="46"/>
      <c r="W77" s="125"/>
      <c r="X77" s="46"/>
      <c r="Y77" s="46"/>
      <c r="Z77" s="132"/>
      <c r="AA77" s="125"/>
      <c r="AB77" s="129"/>
      <c r="AC77" s="132"/>
      <c r="AD77" s="135"/>
      <c r="AE77" s="135"/>
      <c r="AF77" s="46"/>
      <c r="AG77" s="46"/>
      <c r="AH77" s="138"/>
      <c r="AI77" s="125"/>
      <c r="AJ77" s="46"/>
    </row>
    <row r="78" spans="2:36" ht="52.9" customHeight="1" x14ac:dyDescent="0.2">
      <c r="B78" s="141"/>
      <c r="C78" s="144"/>
      <c r="D78" s="148"/>
      <c r="E78" s="54"/>
      <c r="F78" s="54"/>
      <c r="G78" s="146"/>
      <c r="H78" s="148"/>
      <c r="I78" s="150"/>
      <c r="J78" s="150"/>
      <c r="K78" s="150"/>
      <c r="L78" s="125"/>
      <c r="M78" s="125"/>
      <c r="N78" s="64"/>
      <c r="O78" s="46"/>
      <c r="P78" s="46"/>
      <c r="Q78" s="59" t="s">
        <v>193</v>
      </c>
      <c r="R78" s="71"/>
      <c r="S78" s="46"/>
      <c r="T78" s="46"/>
      <c r="U78" s="46"/>
      <c r="V78" s="46"/>
      <c r="W78" s="125"/>
      <c r="X78" s="46"/>
      <c r="Y78" s="46"/>
      <c r="Z78" s="132"/>
      <c r="AA78" s="125"/>
      <c r="AB78" s="129"/>
      <c r="AC78" s="132"/>
      <c r="AD78" s="135"/>
      <c r="AE78" s="135"/>
      <c r="AF78" s="46"/>
      <c r="AG78" s="46"/>
      <c r="AH78" s="138"/>
      <c r="AI78" s="125"/>
      <c r="AJ78" s="46"/>
    </row>
    <row r="79" spans="2:36" ht="52.9" customHeight="1" x14ac:dyDescent="0.2">
      <c r="B79" s="141"/>
      <c r="C79" s="144"/>
      <c r="D79" s="148"/>
      <c r="E79" s="54"/>
      <c r="F79" s="54"/>
      <c r="G79" s="146"/>
      <c r="H79" s="148"/>
      <c r="I79" s="150"/>
      <c r="J79" s="150"/>
      <c r="K79" s="150"/>
      <c r="L79" s="125"/>
      <c r="M79" s="125"/>
      <c r="N79" s="64"/>
      <c r="O79" s="46"/>
      <c r="P79" s="46"/>
      <c r="Q79" s="115" t="s">
        <v>194</v>
      </c>
      <c r="R79" s="71"/>
      <c r="S79" s="46"/>
      <c r="T79" s="46"/>
      <c r="U79" s="46"/>
      <c r="V79" s="46"/>
      <c r="W79" s="125"/>
      <c r="X79" s="46"/>
      <c r="Y79" s="46"/>
      <c r="Z79" s="132"/>
      <c r="AA79" s="125"/>
      <c r="AB79" s="129"/>
      <c r="AC79" s="132"/>
      <c r="AD79" s="135"/>
      <c r="AE79" s="135"/>
      <c r="AF79" s="46"/>
      <c r="AG79" s="46"/>
      <c r="AH79" s="138"/>
      <c r="AI79" s="125"/>
      <c r="AJ79" s="46"/>
    </row>
    <row r="80" spans="2:36" ht="52.9" customHeight="1" x14ac:dyDescent="0.2">
      <c r="B80" s="141"/>
      <c r="C80" s="144"/>
      <c r="D80" s="148"/>
      <c r="E80" s="54"/>
      <c r="F80" s="54"/>
      <c r="G80" s="146"/>
      <c r="H80" s="148"/>
      <c r="I80" s="150"/>
      <c r="J80" s="150"/>
      <c r="K80" s="150"/>
      <c r="L80" s="125"/>
      <c r="M80" s="125"/>
      <c r="N80" s="64"/>
      <c r="O80" s="46"/>
      <c r="P80" s="46"/>
      <c r="Q80" s="116" t="s">
        <v>195</v>
      </c>
      <c r="R80" s="71"/>
      <c r="S80" s="46"/>
      <c r="T80" s="46"/>
      <c r="U80" s="46"/>
      <c r="V80" s="46"/>
      <c r="W80" s="125"/>
      <c r="X80" s="46"/>
      <c r="Y80" s="46"/>
      <c r="Z80" s="132"/>
      <c r="AA80" s="125"/>
      <c r="AB80" s="130"/>
      <c r="AC80" s="133"/>
      <c r="AD80" s="136"/>
      <c r="AE80" s="136"/>
      <c r="AF80" s="46"/>
      <c r="AG80" s="46"/>
      <c r="AH80" s="138"/>
      <c r="AI80" s="125"/>
      <c r="AJ80" s="46"/>
    </row>
    <row r="81" spans="2:36" ht="52.9" customHeight="1" x14ac:dyDescent="0.2">
      <c r="B81" s="141"/>
      <c r="C81" s="144"/>
      <c r="D81" s="148"/>
      <c r="E81" s="54"/>
      <c r="F81" s="54"/>
      <c r="G81" s="146"/>
      <c r="H81" s="148"/>
      <c r="I81" s="150"/>
      <c r="J81" s="150"/>
      <c r="K81" s="150"/>
      <c r="L81" s="125"/>
      <c r="M81" s="125"/>
      <c r="N81" s="64"/>
      <c r="O81" s="46"/>
      <c r="P81" s="46"/>
      <c r="Q81" s="116" t="s">
        <v>196</v>
      </c>
      <c r="R81" s="71"/>
      <c r="S81" s="46"/>
      <c r="T81" s="46"/>
      <c r="U81" s="46"/>
      <c r="V81" s="46"/>
      <c r="W81" s="125"/>
      <c r="X81" s="46"/>
      <c r="Y81" s="46"/>
      <c r="Z81" s="132"/>
      <c r="AA81" s="125"/>
      <c r="AB81" s="61" t="s">
        <v>197</v>
      </c>
      <c r="AC81" s="59" t="s">
        <v>198</v>
      </c>
      <c r="AD81" s="63">
        <v>52300000</v>
      </c>
      <c r="AE81" s="63">
        <v>0</v>
      </c>
      <c r="AF81" s="46"/>
      <c r="AG81" s="46"/>
      <c r="AH81" s="138"/>
      <c r="AI81" s="125"/>
      <c r="AJ81" s="46"/>
    </row>
    <row r="82" spans="2:36" ht="52.9" customHeight="1" x14ac:dyDescent="0.2">
      <c r="B82" s="141"/>
      <c r="C82" s="144"/>
      <c r="D82" s="148"/>
      <c r="E82" s="54"/>
      <c r="F82" s="54"/>
      <c r="G82" s="146"/>
      <c r="H82" s="148"/>
      <c r="I82" s="150"/>
      <c r="J82" s="150"/>
      <c r="K82" s="150"/>
      <c r="L82" s="125"/>
      <c r="M82" s="125"/>
      <c r="N82" s="64"/>
      <c r="O82" s="46"/>
      <c r="P82" s="46"/>
      <c r="Q82" s="116" t="s">
        <v>199</v>
      </c>
      <c r="R82" s="71"/>
      <c r="S82" s="46"/>
      <c r="T82" s="46"/>
      <c r="U82" s="46"/>
      <c r="V82" s="46"/>
      <c r="W82" s="125"/>
      <c r="X82" s="46"/>
      <c r="Y82" s="46"/>
      <c r="Z82" s="132"/>
      <c r="AA82" s="125"/>
      <c r="AB82" s="128" t="s">
        <v>200</v>
      </c>
      <c r="AC82" s="131" t="s">
        <v>201</v>
      </c>
      <c r="AD82" s="134"/>
      <c r="AE82" s="134">
        <v>22300000</v>
      </c>
      <c r="AF82" s="46"/>
      <c r="AG82" s="46"/>
      <c r="AH82" s="138"/>
      <c r="AI82" s="125"/>
      <c r="AJ82" s="46"/>
    </row>
    <row r="83" spans="2:36" ht="52.9" customHeight="1" x14ac:dyDescent="0.2">
      <c r="B83" s="141"/>
      <c r="C83" s="144"/>
      <c r="D83" s="148"/>
      <c r="E83" s="54"/>
      <c r="F83" s="54"/>
      <c r="G83" s="146"/>
      <c r="H83" s="148"/>
      <c r="I83" s="150"/>
      <c r="J83" s="150"/>
      <c r="K83" s="150"/>
      <c r="L83" s="125"/>
      <c r="M83" s="125"/>
      <c r="N83" s="64"/>
      <c r="O83" s="46"/>
      <c r="P83" s="46"/>
      <c r="Q83" s="116" t="s">
        <v>202</v>
      </c>
      <c r="R83" s="71"/>
      <c r="S83" s="46"/>
      <c r="T83" s="46"/>
      <c r="U83" s="46"/>
      <c r="V83" s="46"/>
      <c r="W83" s="125"/>
      <c r="X83" s="46"/>
      <c r="Y83" s="46"/>
      <c r="Z83" s="132"/>
      <c r="AA83" s="125"/>
      <c r="AB83" s="129"/>
      <c r="AC83" s="132"/>
      <c r="AD83" s="135"/>
      <c r="AE83" s="135"/>
      <c r="AF83" s="46"/>
      <c r="AG83" s="46"/>
      <c r="AH83" s="138"/>
      <c r="AI83" s="125"/>
      <c r="AJ83" s="46"/>
    </row>
    <row r="84" spans="2:36" ht="24" customHeight="1" x14ac:dyDescent="0.2">
      <c r="B84" s="141"/>
      <c r="C84" s="144"/>
      <c r="D84" s="148"/>
      <c r="E84" s="54"/>
      <c r="F84" s="54"/>
      <c r="G84" s="146"/>
      <c r="H84" s="148"/>
      <c r="I84" s="150"/>
      <c r="J84" s="150"/>
      <c r="K84" s="150"/>
      <c r="L84" s="125"/>
      <c r="M84" s="125"/>
      <c r="N84" s="64"/>
      <c r="O84" s="46"/>
      <c r="P84" s="46"/>
      <c r="Q84" s="59" t="s">
        <v>203</v>
      </c>
      <c r="R84" s="71"/>
      <c r="S84" s="46"/>
      <c r="T84" s="46"/>
      <c r="U84" s="46"/>
      <c r="V84" s="46"/>
      <c r="W84" s="125"/>
      <c r="X84" s="46"/>
      <c r="Y84" s="46"/>
      <c r="Z84" s="132"/>
      <c r="AA84" s="125"/>
      <c r="AB84" s="130"/>
      <c r="AC84" s="133"/>
      <c r="AD84" s="136"/>
      <c r="AE84" s="136"/>
      <c r="AF84" s="46"/>
      <c r="AG84" s="46"/>
      <c r="AH84" s="138"/>
      <c r="AI84" s="125"/>
      <c r="AJ84" s="46"/>
    </row>
    <row r="85" spans="2:36" ht="36" customHeight="1" x14ac:dyDescent="0.2">
      <c r="B85" s="142"/>
      <c r="C85" s="145"/>
      <c r="D85" s="148"/>
      <c r="E85" s="54"/>
      <c r="F85" s="54"/>
      <c r="G85" s="147"/>
      <c r="H85" s="149"/>
      <c r="I85" s="151"/>
      <c r="J85" s="151"/>
      <c r="K85" s="151"/>
      <c r="L85" s="126"/>
      <c r="M85" s="126"/>
      <c r="N85" s="64"/>
      <c r="O85" s="46"/>
      <c r="P85" s="46"/>
      <c r="Q85" s="115" t="s">
        <v>204</v>
      </c>
      <c r="R85" s="71"/>
      <c r="S85" s="46"/>
      <c r="T85" s="46"/>
      <c r="U85" s="46"/>
      <c r="V85" s="46"/>
      <c r="W85" s="126"/>
      <c r="X85" s="46"/>
      <c r="Y85" s="46"/>
      <c r="Z85" s="132"/>
      <c r="AA85" s="125"/>
      <c r="AB85" s="61" t="s">
        <v>190</v>
      </c>
      <c r="AC85" s="59" t="s">
        <v>191</v>
      </c>
      <c r="AD85" s="63">
        <v>0</v>
      </c>
      <c r="AE85" s="63">
        <v>155971681</v>
      </c>
      <c r="AF85" s="46"/>
      <c r="AG85" s="46"/>
      <c r="AH85" s="138"/>
      <c r="AI85" s="125"/>
      <c r="AJ85" s="46"/>
    </row>
    <row r="86" spans="2:36" ht="51" x14ac:dyDescent="0.2">
      <c r="B86" s="52" t="s">
        <v>40</v>
      </c>
      <c r="C86" s="117" t="s">
        <v>178</v>
      </c>
      <c r="D86" s="149"/>
      <c r="E86" s="54"/>
      <c r="F86" s="54"/>
      <c r="G86" s="118" t="s">
        <v>205</v>
      </c>
      <c r="H86" s="48">
        <v>0.2</v>
      </c>
      <c r="I86" s="119" t="s">
        <v>43</v>
      </c>
      <c r="J86" s="119">
        <v>4</v>
      </c>
      <c r="K86" s="119">
        <v>4</v>
      </c>
      <c r="L86" s="57" t="s">
        <v>60</v>
      </c>
      <c r="M86" s="57">
        <v>1</v>
      </c>
      <c r="N86" s="64"/>
      <c r="O86" s="46"/>
      <c r="P86" s="46"/>
      <c r="Q86" s="59" t="s">
        <v>206</v>
      </c>
      <c r="R86" s="71">
        <v>1</v>
      </c>
      <c r="S86" s="46"/>
      <c r="T86" s="46"/>
      <c r="U86" s="46"/>
      <c r="V86" s="46"/>
      <c r="W86" s="57" t="s">
        <v>207</v>
      </c>
      <c r="X86" s="46"/>
      <c r="Y86" s="46"/>
      <c r="Z86" s="133"/>
      <c r="AA86" s="126"/>
      <c r="AB86" s="61" t="s">
        <v>200</v>
      </c>
      <c r="AC86" s="59" t="s">
        <v>201</v>
      </c>
      <c r="AD86" s="63">
        <v>0</v>
      </c>
      <c r="AE86" s="63">
        <v>30000000</v>
      </c>
      <c r="AF86" s="46"/>
      <c r="AG86" s="46"/>
      <c r="AH86" s="139"/>
      <c r="AI86" s="126"/>
      <c r="AJ86" s="46"/>
    </row>
    <row r="88" spans="2:36" x14ac:dyDescent="0.2">
      <c r="AD88" s="123"/>
      <c r="AE88" s="123"/>
    </row>
  </sheetData>
  <autoFilter ref="A8:BE8"/>
  <mergeCells count="154">
    <mergeCell ref="E5:E7"/>
    <mergeCell ref="F5:F7"/>
    <mergeCell ref="G5:G7"/>
    <mergeCell ref="Z5:AA5"/>
    <mergeCell ref="AB5:AG5"/>
    <mergeCell ref="AH5:AH7"/>
    <mergeCell ref="AI5:AI7"/>
    <mergeCell ref="AJ5:AJ7"/>
    <mergeCell ref="M6:M7"/>
    <mergeCell ref="N6:N7"/>
    <mergeCell ref="O6:O7"/>
    <mergeCell ref="P6:P7"/>
    <mergeCell ref="Z6:Z7"/>
    <mergeCell ref="Q5:Q7"/>
    <mergeCell ref="R5:R7"/>
    <mergeCell ref="S5:V6"/>
    <mergeCell ref="W5:W7"/>
    <mergeCell ref="X5:X7"/>
    <mergeCell ref="Y5:Y7"/>
    <mergeCell ref="M5:P5"/>
    <mergeCell ref="AG6:AG7"/>
    <mergeCell ref="B9:B12"/>
    <mergeCell ref="C9:C12"/>
    <mergeCell ref="D9:D13"/>
    <mergeCell ref="E9:E12"/>
    <mergeCell ref="F9:F12"/>
    <mergeCell ref="G9:G12"/>
    <mergeCell ref="H9:H12"/>
    <mergeCell ref="I9:I12"/>
    <mergeCell ref="J9:J12"/>
    <mergeCell ref="AA6:AA7"/>
    <mergeCell ref="AB6:AB7"/>
    <mergeCell ref="AC6:AC7"/>
    <mergeCell ref="AD6:AD7"/>
    <mergeCell ref="AE6:AE7"/>
    <mergeCell ref="AF6:AF7"/>
    <mergeCell ref="H5:H7"/>
    <mergeCell ref="I5:I7"/>
    <mergeCell ref="J5:J7"/>
    <mergeCell ref="K5:K7"/>
    <mergeCell ref="L5:L7"/>
    <mergeCell ref="B5:B7"/>
    <mergeCell ref="C5:C7"/>
    <mergeCell ref="D5:D7"/>
    <mergeCell ref="AB14:AB15"/>
    <mergeCell ref="AC14:AC15"/>
    <mergeCell ref="AD14:AD15"/>
    <mergeCell ref="AE14:AE15"/>
    <mergeCell ref="AH14:AH17"/>
    <mergeCell ref="AI14:AI17"/>
    <mergeCell ref="AI9:AI13"/>
    <mergeCell ref="B14:B15"/>
    <mergeCell ref="C14:C15"/>
    <mergeCell ref="D14:D17"/>
    <mergeCell ref="G14:G15"/>
    <mergeCell ref="H14:H15"/>
    <mergeCell ref="L14:L15"/>
    <mergeCell ref="M14:M15"/>
    <mergeCell ref="Z14:Z17"/>
    <mergeCell ref="AA14:AA17"/>
    <mergeCell ref="K9:K12"/>
    <mergeCell ref="L9:L12"/>
    <mergeCell ref="M9:M12"/>
    <mergeCell ref="Z9:Z13"/>
    <mergeCell ref="AA9:AA12"/>
    <mergeCell ref="AH9:AH13"/>
    <mergeCell ref="AC19:AC36"/>
    <mergeCell ref="AD19:AD36"/>
    <mergeCell ref="AE19:AE36"/>
    <mergeCell ref="B37:B47"/>
    <mergeCell ref="C37:C47"/>
    <mergeCell ref="G37:G47"/>
    <mergeCell ref="H37:H47"/>
    <mergeCell ref="I37:I47"/>
    <mergeCell ref="J37:J47"/>
    <mergeCell ref="K37:K47"/>
    <mergeCell ref="J19:J36"/>
    <mergeCell ref="K19:K36"/>
    <mergeCell ref="L19:L36"/>
    <mergeCell ref="M19:M36"/>
    <mergeCell ref="W19:W36"/>
    <mergeCell ref="AB19:AB36"/>
    <mergeCell ref="D18:D37"/>
    <mergeCell ref="Z18:Z47"/>
    <mergeCell ref="AA18:AA47"/>
    <mergeCell ref="B19:B36"/>
    <mergeCell ref="C19:C36"/>
    <mergeCell ref="G19:G36"/>
    <mergeCell ref="H19:H36"/>
    <mergeCell ref="I19:I36"/>
    <mergeCell ref="AE37:AE47"/>
    <mergeCell ref="D48:D72"/>
    <mergeCell ref="Z48:Z73"/>
    <mergeCell ref="AA48:AA73"/>
    <mergeCell ref="AH49:AH72"/>
    <mergeCell ref="AI49:AI72"/>
    <mergeCell ref="K53:K67"/>
    <mergeCell ref="L53:L67"/>
    <mergeCell ref="M53:M67"/>
    <mergeCell ref="AB53:AB58"/>
    <mergeCell ref="L37:L47"/>
    <mergeCell ref="M37:M47"/>
    <mergeCell ref="W37:W47"/>
    <mergeCell ref="AB37:AB47"/>
    <mergeCell ref="AC37:AC47"/>
    <mergeCell ref="AD37:AD47"/>
    <mergeCell ref="AH18:AH48"/>
    <mergeCell ref="AI18:AI48"/>
    <mergeCell ref="AC53:AC58"/>
    <mergeCell ref="AD53:AD58"/>
    <mergeCell ref="AE53:AE58"/>
    <mergeCell ref="B72:B73"/>
    <mergeCell ref="C72:C73"/>
    <mergeCell ref="G72:G73"/>
    <mergeCell ref="H72:H73"/>
    <mergeCell ref="L72:L73"/>
    <mergeCell ref="M72:M73"/>
    <mergeCell ref="Q72:Q73"/>
    <mergeCell ref="B53:B67"/>
    <mergeCell ref="C53:C67"/>
    <mergeCell ref="G53:G67"/>
    <mergeCell ref="H53:H67"/>
    <mergeCell ref="I53:I67"/>
    <mergeCell ref="J53:J67"/>
    <mergeCell ref="AH74:AH86"/>
    <mergeCell ref="AI74:AI86"/>
    <mergeCell ref="B76:B85"/>
    <mergeCell ref="C76:C85"/>
    <mergeCell ref="G76:G85"/>
    <mergeCell ref="H76:H85"/>
    <mergeCell ref="I76:I85"/>
    <mergeCell ref="J76:J85"/>
    <mergeCell ref="R72:R73"/>
    <mergeCell ref="W72:W73"/>
    <mergeCell ref="B74:B75"/>
    <mergeCell ref="C74:C75"/>
    <mergeCell ref="D74:D86"/>
    <mergeCell ref="G74:G75"/>
    <mergeCell ref="H74:H75"/>
    <mergeCell ref="W74:W75"/>
    <mergeCell ref="K76:K85"/>
    <mergeCell ref="L76:L85"/>
    <mergeCell ref="M76:M85"/>
    <mergeCell ref="W76:W85"/>
    <mergeCell ref="AB76:AB80"/>
    <mergeCell ref="AC76:AC80"/>
    <mergeCell ref="AD76:AD80"/>
    <mergeCell ref="AE76:AE80"/>
    <mergeCell ref="AB82:AB84"/>
    <mergeCell ref="AC82:AC84"/>
    <mergeCell ref="AD82:AD84"/>
    <mergeCell ref="AE82:AE84"/>
    <mergeCell ref="Z74:Z86"/>
    <mergeCell ref="AA74:AA8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PA- 2020 IMCY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SALCEDO</dc:creator>
  <cp:lastModifiedBy>Administrador</cp:lastModifiedBy>
  <dcterms:created xsi:type="dcterms:W3CDTF">2020-09-21T20:00:53Z</dcterms:created>
  <dcterms:modified xsi:type="dcterms:W3CDTF">2020-09-22T13:56:47Z</dcterms:modified>
</cp:coreProperties>
</file>